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600" firstSheet="0" activeTab="0"/>
  </bookViews>
  <sheets>
    <sheet name="Cover | الغلاف" sheetId="1" state="visible" r:id="rId3"/>
    <sheet name="Checklist | القائمة" sheetId="2" state="visible" r:id="rId4"/>
    <sheet name="Example | مثال" sheetId="3" state="visible" r:id="rId5"/>
    <sheet name="Standards | المعايير"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<sst xmlns="http://schemas.openxmlformats.org/spreadsheetml/2006/main" count="388" uniqueCount="169">
  <si>
    <t xml:space="preserve">ESDD screening checklist</t>
  </si>
  <si>
    <t xml:space="preserve">قائمة فحص العناية الواجبة البيئية والاجتماعية</t>
  </si>
  <si>
    <r>
      <rPr>
        <sz val="11"/>
        <color rgb="FF6B6B6B"/>
        <rFont val="Cambria"/>
        <family val="0"/>
        <charset val="1"/>
      </rPr>
      <t xml:space="preserve">Condition Precedent | «</t>
    </r>
    <r>
      <rPr>
        <sz val="11"/>
        <color rgb="FF6B6B6B"/>
        <rFont val="DejaVu Sans"/>
        <family val="2"/>
      </rPr>
      <t xml:space="preserve">الشرط المسبق</t>
    </r>
    <r>
      <rPr>
        <sz val="11"/>
        <color rgb="FF6B6B6B"/>
        <rFont val="Cambria"/>
        <family val="0"/>
        <charset val="1"/>
      </rPr>
      <t xml:space="preserve">»</t>
    </r>
  </si>
  <si>
    <t xml:space="preserve">Screens a sub-project against IFC Performance Standards 1 to 8 and EBRD Environmental and Social Requirements (ESRs) 1 to 10 and gives a screening indicator (X, A, B or C), with an evidence column for each question. Rules as at 18 October 2026.</t>
  </si>
  <si>
    <r>
      <rPr>
        <sz val="11"/>
        <color theme="1"/>
        <rFont val="DejaVu Sans"/>
        <family val="2"/>
      </rPr>
      <t xml:space="preserve">تفحص مشروعًا فرعيًا وفق معايير الأداء </t>
    </r>
    <r>
      <rPr>
        <sz val="11"/>
        <color theme="1"/>
        <rFont val="Calibri"/>
        <family val="2"/>
        <charset val="1"/>
      </rPr>
      <t xml:space="preserve">1 </t>
    </r>
    <r>
      <rPr>
        <sz val="11"/>
        <color theme="1"/>
        <rFont val="DejaVu Sans"/>
        <family val="2"/>
      </rPr>
      <t xml:space="preserve">إلى </t>
    </r>
    <r>
      <rPr>
        <sz val="11"/>
        <color theme="1"/>
        <rFont val="Calibri"/>
        <family val="2"/>
        <charset val="1"/>
      </rPr>
      <t xml:space="preserve">8 </t>
    </r>
    <r>
      <rPr>
        <sz val="11"/>
        <color theme="1"/>
        <rFont val="DejaVu Sans"/>
        <family val="2"/>
      </rPr>
      <t xml:space="preserve">لمؤسسة التمويل الدولية ومتطلبات البنك الأوروبي البيئية والاجتماعية </t>
    </r>
    <r>
      <rPr>
        <sz val="11"/>
        <color theme="1"/>
        <rFont val="Calibri"/>
        <family val="2"/>
        <charset val="1"/>
      </rPr>
      <t xml:space="preserve">(ESR) </t>
    </r>
    <r>
      <rPr>
        <sz val="11"/>
        <color theme="1"/>
        <rFont val="DejaVu Sans"/>
        <family val="2"/>
      </rPr>
      <t xml:space="preserve">من </t>
    </r>
    <r>
      <rPr>
        <sz val="11"/>
        <color theme="1"/>
        <rFont val="Calibri"/>
        <family val="2"/>
        <charset val="1"/>
      </rPr>
      <t xml:space="preserve">1 </t>
    </r>
    <r>
      <rPr>
        <sz val="11"/>
        <color theme="1"/>
        <rFont val="DejaVu Sans"/>
        <family val="2"/>
      </rPr>
      <t xml:space="preserve">إلى </t>
    </r>
    <r>
      <rPr>
        <sz val="11"/>
        <color theme="1"/>
        <rFont val="Calibri"/>
        <family val="2"/>
        <charset val="1"/>
      </rPr>
      <t xml:space="preserve">10</t>
    </r>
    <r>
      <rPr>
        <sz val="11"/>
        <color theme="1"/>
        <rFont val="DejaVu Sans"/>
        <family val="2"/>
      </rPr>
      <t xml:space="preserve">، وتعطي مؤشر فحص </t>
    </r>
    <r>
      <rPr>
        <sz val="11"/>
        <color theme="1"/>
        <rFont val="Calibri"/>
        <family val="2"/>
        <charset val="1"/>
      </rPr>
      <t xml:space="preserve">(X </t>
    </r>
    <r>
      <rPr>
        <sz val="11"/>
        <color theme="1"/>
        <rFont val="DejaVu Sans"/>
        <family val="2"/>
      </rPr>
      <t xml:space="preserve">أو </t>
    </r>
    <r>
      <rPr>
        <sz val="11"/>
        <color theme="1"/>
        <rFont val="Calibri"/>
        <family val="2"/>
        <charset val="1"/>
      </rPr>
      <t xml:space="preserve">A </t>
    </r>
    <r>
      <rPr>
        <sz val="11"/>
        <color theme="1"/>
        <rFont val="DejaVu Sans"/>
        <family val="2"/>
      </rPr>
      <t xml:space="preserve">أو </t>
    </r>
    <r>
      <rPr>
        <sz val="11"/>
        <color theme="1"/>
        <rFont val="Calibri"/>
        <family val="2"/>
        <charset val="1"/>
      </rPr>
      <t xml:space="preserve">B </t>
    </r>
    <r>
      <rPr>
        <sz val="11"/>
        <color theme="1"/>
        <rFont val="DejaVu Sans"/>
        <family val="2"/>
      </rPr>
      <t xml:space="preserve">أو </t>
    </r>
    <r>
      <rPr>
        <sz val="11"/>
        <color theme="1"/>
        <rFont val="Calibri"/>
        <family val="2"/>
        <charset val="1"/>
      </rPr>
      <t xml:space="preserve">C) </t>
    </r>
    <r>
      <rPr>
        <sz val="11"/>
        <color theme="1"/>
        <rFont val="DejaVu Sans"/>
        <family val="2"/>
      </rPr>
      <t xml:space="preserve">مع عمود للدليل لكل سؤال</t>
    </r>
    <r>
      <rPr>
        <sz val="11"/>
        <color theme="1"/>
        <rFont val="Calibri"/>
        <family val="2"/>
        <charset val="1"/>
      </rPr>
      <t xml:space="preserve">. </t>
    </r>
    <r>
      <rPr>
        <sz val="11"/>
        <color theme="1"/>
        <rFont val="DejaVu Sans"/>
        <family val="2"/>
      </rPr>
      <t xml:space="preserve">القواعد كما في </t>
    </r>
    <r>
      <rPr>
        <sz val="11"/>
        <color theme="1"/>
        <rFont val="Calibri"/>
        <family val="2"/>
        <charset val="1"/>
      </rPr>
      <t xml:space="preserve">18 </t>
    </r>
    <r>
      <rPr>
        <sz val="11"/>
        <color theme="1"/>
        <rFont val="DejaVu Sans"/>
        <family val="2"/>
      </rPr>
      <t xml:space="preserve">أكتوبر </t>
    </r>
    <r>
      <rPr>
        <sz val="11"/>
        <color theme="1"/>
        <rFont val="Calibri"/>
        <family val="2"/>
        <charset val="1"/>
      </rPr>
      <t xml:space="preserve">2026.</t>
    </r>
  </si>
  <si>
    <r>
      <rPr>
        <b val="true"/>
        <sz val="11"/>
        <rFont val="Cambria"/>
        <family val="0"/>
        <charset val="1"/>
      </rPr>
      <t xml:space="preserve">How to use | </t>
    </r>
    <r>
      <rPr>
        <b val="true"/>
        <sz val="11"/>
        <rFont val="DejaVu Sans"/>
        <family val="2"/>
      </rPr>
      <t xml:space="preserve">طريقة الاستخدام</t>
    </r>
  </si>
  <si>
    <t xml:space="preserve">1. Fill the Checklist tab: Yes, No or Unknown for each question. Grey cells are inputs. Yes always means a flag.</t>
  </si>
  <si>
    <r>
      <rPr>
        <sz val="11"/>
        <color rgb="FF6B6B6B"/>
        <rFont val="Cambria"/>
        <family val="0"/>
        <charset val="1"/>
      </rPr>
      <t xml:space="preserve">1. </t>
    </r>
    <r>
      <rPr>
        <sz val="11"/>
        <color rgb="FF6B6B6B"/>
        <rFont val="DejaVu Sans"/>
        <family val="2"/>
      </rPr>
      <t xml:space="preserve">املأ ورقة القائمة</t>
    </r>
    <r>
      <rPr>
        <sz val="11"/>
        <color rgb="FF6B6B6B"/>
        <rFont val="Cambria"/>
        <family val="0"/>
        <charset val="1"/>
      </rPr>
      <t xml:space="preserve">: </t>
    </r>
    <r>
      <rPr>
        <sz val="11"/>
        <color rgb="FF6B6B6B"/>
        <rFont val="DejaVu Sans"/>
        <family val="2"/>
      </rPr>
      <t xml:space="preserve">نعم أو لا أو غير معروف لكل سؤال</t>
    </r>
    <r>
      <rPr>
        <sz val="11"/>
        <color rgb="FF6B6B6B"/>
        <rFont val="Cambria"/>
        <family val="0"/>
        <charset val="1"/>
      </rPr>
      <t xml:space="preserve">. </t>
    </r>
    <r>
      <rPr>
        <sz val="11"/>
        <color rgb="FF6B6B6B"/>
        <rFont val="DejaVu Sans"/>
        <family val="2"/>
      </rPr>
      <t xml:space="preserve">الخلايا الرمادية للإدخال</t>
    </r>
    <r>
      <rPr>
        <sz val="11"/>
        <color rgb="FF6B6B6B"/>
        <rFont val="Cambria"/>
        <family val="0"/>
        <charset val="1"/>
      </rPr>
      <t xml:space="preserve">. </t>
    </r>
    <r>
      <rPr>
        <sz val="11"/>
        <color rgb="FF6B6B6B"/>
        <rFont val="DejaVu Sans"/>
        <family val="2"/>
      </rPr>
      <t xml:space="preserve">نعم تعني دائمًا تنبيهًا</t>
    </r>
    <r>
      <rPr>
        <sz val="11"/>
        <color rgb="FF6B6B6B"/>
        <rFont val="Cambria"/>
        <family val="0"/>
        <charset val="1"/>
      </rPr>
      <t xml:space="preserve">.</t>
    </r>
  </si>
  <si>
    <t xml:space="preserve">2. Record the evidence status. A Yes without evidence on file is counted.</t>
  </si>
  <si>
    <r>
      <rPr>
        <sz val="11"/>
        <color rgb="FF6B6B6B"/>
        <rFont val="Cambria"/>
        <family val="0"/>
        <charset val="1"/>
      </rPr>
      <t xml:space="preserve">2. </t>
    </r>
    <r>
      <rPr>
        <sz val="11"/>
        <color rgb="FF6B6B6B"/>
        <rFont val="DejaVu Sans"/>
        <family val="2"/>
      </rPr>
      <t xml:space="preserve">سجّل حالة الدليل</t>
    </r>
    <r>
      <rPr>
        <sz val="11"/>
        <color rgb="FF6B6B6B"/>
        <rFont val="Cambria"/>
        <family val="0"/>
        <charset val="1"/>
      </rPr>
      <t xml:space="preserve">. </t>
    </r>
    <r>
      <rPr>
        <sz val="11"/>
        <color rgb="FF6B6B6B"/>
        <rFont val="DejaVu Sans"/>
        <family val="2"/>
      </rPr>
      <t xml:space="preserve">تُحتسب إجابة نعم التي لا دليل لها في الملف</t>
    </r>
    <r>
      <rPr>
        <sz val="11"/>
        <color rgb="FF6B6B6B"/>
        <rFont val="Cambria"/>
        <family val="0"/>
        <charset val="1"/>
      </rPr>
      <t xml:space="preserve">.</t>
    </r>
  </si>
  <si>
    <t xml:space="preserve">3. Read the screening indicator at the bottom. EXCLUDED means stop and refer. A means escalate to the specialist. It is never the final decision.</t>
  </si>
  <si>
    <r>
      <rPr>
        <sz val="11"/>
        <color rgb="FF6B6B6B"/>
        <rFont val="Cambria"/>
        <family val="0"/>
        <charset val="1"/>
      </rPr>
      <t xml:space="preserve">3. </t>
    </r>
    <r>
      <rPr>
        <sz val="11"/>
        <color rgb="FF6B6B6B"/>
        <rFont val="DejaVu Sans"/>
        <family val="2"/>
      </rPr>
      <t xml:space="preserve">اقرأ مؤشر الفحص في الأسفل</t>
    </r>
    <r>
      <rPr>
        <sz val="11"/>
        <color rgb="FF6B6B6B"/>
        <rFont val="Cambria"/>
        <family val="0"/>
        <charset val="1"/>
      </rPr>
      <t xml:space="preserve">. </t>
    </r>
    <r>
      <rPr>
        <sz val="11"/>
        <color rgb="FF6B6B6B"/>
        <rFont val="DejaVu Sans"/>
        <family val="2"/>
      </rPr>
      <t xml:space="preserve">مستبعد يعني التوقف والإحالة</t>
    </r>
    <r>
      <rPr>
        <sz val="11"/>
        <color rgb="FF6B6B6B"/>
        <rFont val="Cambria"/>
        <family val="0"/>
        <charset val="1"/>
      </rPr>
      <t xml:space="preserve">. A </t>
    </r>
    <r>
      <rPr>
        <sz val="11"/>
        <color rgb="FF6B6B6B"/>
        <rFont val="DejaVu Sans"/>
        <family val="2"/>
      </rPr>
      <t xml:space="preserve">يعني التصعيد للمختص</t>
    </r>
    <r>
      <rPr>
        <sz val="11"/>
        <color rgb="FF6B6B6B"/>
        <rFont val="Cambria"/>
        <family val="0"/>
        <charset val="1"/>
      </rPr>
      <t xml:space="preserve">. </t>
    </r>
    <r>
      <rPr>
        <sz val="11"/>
        <color rgb="FF6B6B6B"/>
        <rFont val="DejaVu Sans"/>
        <family val="2"/>
      </rPr>
      <t xml:space="preserve">ليس قرارًا نهائيًا</t>
    </r>
    <r>
      <rPr>
        <sz val="11"/>
        <color rgb="FF6B6B6B"/>
        <rFont val="Cambria"/>
        <family val="0"/>
        <charset val="1"/>
      </rPr>
      <t xml:space="preserve">.</t>
    </r>
  </si>
  <si>
    <t xml:space="preserve">4. Capacity gaps (G) become conditions precedent or action-plan items. They do not change the indicator.</t>
  </si>
  <si>
    <r>
      <rPr>
        <sz val="11"/>
        <color rgb="FF6B6B6B"/>
        <rFont val="Cambria"/>
        <family val="0"/>
        <charset val="1"/>
      </rPr>
      <t xml:space="preserve">4. </t>
    </r>
    <r>
      <rPr>
        <sz val="11"/>
        <color rgb="FF6B6B6B"/>
        <rFont val="DejaVu Sans"/>
        <family val="2"/>
      </rPr>
      <t xml:space="preserve">فجوات القدرات </t>
    </r>
    <r>
      <rPr>
        <sz val="11"/>
        <color rgb="FF6B6B6B"/>
        <rFont val="Cambria"/>
        <family val="0"/>
        <charset val="1"/>
      </rPr>
      <t xml:space="preserve">(G) </t>
    </r>
    <r>
      <rPr>
        <sz val="11"/>
        <color rgb="FF6B6B6B"/>
        <rFont val="DejaVu Sans"/>
        <family val="2"/>
      </rPr>
      <t xml:space="preserve">تتحول إلى شروط مسبقة أو بنود خطة عمل ولا تغيّر المؤشر</t>
    </r>
    <r>
      <rPr>
        <sz val="11"/>
        <color rgb="FF6B6B6B"/>
        <rFont val="Cambria"/>
        <family val="0"/>
        <charset val="1"/>
      </rPr>
      <t xml:space="preserve">.</t>
    </r>
  </si>
  <si>
    <t xml:space="preserve">5. If you lend with EBRD funds, record the result in your ESMS as low, medium, high or Category A (ESR 9 para 13). Suggested crosswalk: C = low, B = medium or high, A = Category A. IFC assigns FI-1, FI-2 or FI-3 to the lender, not to the sub-project. The crosswalk is a suggestion, not a DFI rule.</t>
  </si>
  <si>
    <r>
      <rPr>
        <sz val="11"/>
        <color rgb="FF6B6B6B"/>
        <rFont val="Cambria"/>
        <family val="0"/>
        <charset val="1"/>
      </rPr>
      <t xml:space="preserve">5. </t>
    </r>
    <r>
      <rPr>
        <sz val="11"/>
        <color rgb="FF6B6B6B"/>
        <rFont val="DejaVu Sans"/>
        <family val="2"/>
      </rPr>
      <t xml:space="preserve">عند الإقراض بأموال البنك الأوروبي سجّل النتيجة في نظام الإدارة البيئية والاجتماعية</t>
    </r>
    <r>
      <rPr>
        <sz val="11"/>
        <color rgb="FF6B6B6B"/>
        <rFont val="Cambria"/>
        <family val="0"/>
        <charset val="1"/>
      </rPr>
      <t xml:space="preserve">: </t>
    </r>
    <r>
      <rPr>
        <sz val="11"/>
        <color rgb="FF6B6B6B"/>
        <rFont val="DejaVu Sans"/>
        <family val="2"/>
      </rPr>
      <t xml:space="preserve">منخفض أو متوسط أو مرتفع أو الفئة </t>
    </r>
    <r>
      <rPr>
        <sz val="11"/>
        <color rgb="FF6B6B6B"/>
        <rFont val="Cambria"/>
        <family val="0"/>
        <charset val="1"/>
      </rPr>
      <t xml:space="preserve">A. </t>
    </r>
    <r>
      <rPr>
        <sz val="11"/>
        <color rgb="FF6B6B6B"/>
        <rFont val="DejaVu Sans"/>
        <family val="2"/>
      </rPr>
      <t xml:space="preserve">المقابلة المقترحة</t>
    </r>
    <r>
      <rPr>
        <sz val="11"/>
        <color rgb="FF6B6B6B"/>
        <rFont val="Cambria"/>
        <family val="0"/>
        <charset val="1"/>
      </rPr>
      <t xml:space="preserve">: C </t>
    </r>
    <r>
      <rPr>
        <sz val="11"/>
        <color rgb="FF6B6B6B"/>
        <rFont val="DejaVu Sans"/>
        <family val="2"/>
      </rPr>
      <t xml:space="preserve">منخفض، </t>
    </r>
    <r>
      <rPr>
        <sz val="11"/>
        <color rgb="FF6B6B6B"/>
        <rFont val="Cambria"/>
        <family val="0"/>
        <charset val="1"/>
      </rPr>
      <t xml:space="preserve">B </t>
    </r>
    <r>
      <rPr>
        <sz val="11"/>
        <color rgb="FF6B6B6B"/>
        <rFont val="DejaVu Sans"/>
        <family val="2"/>
      </rPr>
      <t xml:space="preserve">متوسط أو مرتفع، </t>
    </r>
    <r>
      <rPr>
        <sz val="11"/>
        <color rgb="FF6B6B6B"/>
        <rFont val="Cambria"/>
        <family val="0"/>
        <charset val="1"/>
      </rPr>
      <t xml:space="preserve">A </t>
    </r>
    <r>
      <rPr>
        <sz val="11"/>
        <color rgb="FF6B6B6B"/>
        <rFont val="DejaVu Sans"/>
        <family val="2"/>
      </rPr>
      <t xml:space="preserve">فئة </t>
    </r>
    <r>
      <rPr>
        <sz val="11"/>
        <color rgb="FF6B6B6B"/>
        <rFont val="Cambria"/>
        <family val="0"/>
        <charset val="1"/>
      </rPr>
      <t xml:space="preserve">A. </t>
    </r>
    <r>
      <rPr>
        <sz val="11"/>
        <color rgb="FF6B6B6B"/>
        <rFont val="DejaVu Sans"/>
        <family val="2"/>
      </rPr>
      <t xml:space="preserve">تصنّف المؤسسة المقرض لا المشروع الفرعي</t>
    </r>
    <r>
      <rPr>
        <sz val="11"/>
        <color rgb="FF6B6B6B"/>
        <rFont val="Cambria"/>
        <family val="0"/>
        <charset val="1"/>
      </rPr>
      <t xml:space="preserve">. </t>
    </r>
    <r>
      <rPr>
        <sz val="11"/>
        <color rgb="FF6B6B6B"/>
        <rFont val="DejaVu Sans"/>
        <family val="2"/>
      </rPr>
      <t xml:space="preserve">المقابلة اقتراح وليست قاعدة</t>
    </r>
    <r>
      <rPr>
        <sz val="11"/>
        <color rgb="FF6B6B6B"/>
        <rFont val="Cambria"/>
        <family val="0"/>
        <charset val="1"/>
      </rPr>
      <t xml:space="preserve">.</t>
    </r>
  </si>
  <si>
    <t xml:space="preserve">6. Egypt's EEAA screening list also uses A, B and C but A means minimal impact and C means highly adverse impact. This sheet uses the IFC and EBRD meaning (A = potentially significant).</t>
  </si>
  <si>
    <r>
      <rPr>
        <sz val="11"/>
        <color rgb="FF6B6B6B"/>
        <rFont val="Cambria"/>
        <family val="0"/>
        <charset val="1"/>
      </rPr>
      <t xml:space="preserve">6. </t>
    </r>
    <r>
      <rPr>
        <sz val="11"/>
        <color rgb="FF6B6B6B"/>
        <rFont val="DejaVu Sans"/>
        <family val="2"/>
      </rPr>
      <t xml:space="preserve">تستخدم هيئة شؤون البيئة الحروف أ وب وج بمعنى معاكس </t>
    </r>
    <r>
      <rPr>
        <sz val="11"/>
        <color rgb="FF6B6B6B"/>
        <rFont val="Cambria"/>
        <family val="0"/>
        <charset val="1"/>
      </rPr>
      <t xml:space="preserve">(</t>
    </r>
    <r>
      <rPr>
        <sz val="11"/>
        <color rgb="FF6B6B6B"/>
        <rFont val="DejaVu Sans"/>
        <family val="2"/>
      </rPr>
      <t xml:space="preserve">أ </t>
    </r>
    <r>
      <rPr>
        <sz val="11"/>
        <color rgb="FF6B6B6B"/>
        <rFont val="Cambria"/>
        <family val="0"/>
        <charset val="1"/>
      </rPr>
      <t xml:space="preserve">= </t>
    </r>
    <r>
      <rPr>
        <sz val="11"/>
        <color rgb="FF6B6B6B"/>
        <rFont val="DejaVu Sans"/>
        <family val="2"/>
      </rPr>
      <t xml:space="preserve">أثر ضئيل وج </t>
    </r>
    <r>
      <rPr>
        <sz val="11"/>
        <color rgb="FF6B6B6B"/>
        <rFont val="Cambria"/>
        <family val="0"/>
        <charset val="1"/>
      </rPr>
      <t xml:space="preserve">= </t>
    </r>
    <r>
      <rPr>
        <sz val="11"/>
        <color rgb="FF6B6B6B"/>
        <rFont val="DejaVu Sans"/>
        <family val="2"/>
      </rPr>
      <t xml:space="preserve">أثر سلبي كبير</t>
    </r>
    <r>
      <rPr>
        <sz val="11"/>
        <color rgb="FF6B6B6B"/>
        <rFont val="Cambria"/>
        <family val="0"/>
        <charset val="1"/>
      </rPr>
      <t xml:space="preserve">). </t>
    </r>
    <r>
      <rPr>
        <sz val="11"/>
        <color rgb="FF6B6B6B"/>
        <rFont val="DejaVu Sans"/>
        <family val="2"/>
      </rPr>
      <t xml:space="preserve">تستخدم هذه الورقة معنى المؤسسة والبنك الأوروبي </t>
    </r>
    <r>
      <rPr>
        <sz val="11"/>
        <color rgb="FF6B6B6B"/>
        <rFont val="Cambria"/>
        <family val="0"/>
        <charset val="1"/>
      </rPr>
      <t xml:space="preserve">(</t>
    </r>
    <r>
      <rPr>
        <sz val="11"/>
        <color rgb="FF6B6B6B"/>
        <rFont val="DejaVu Sans"/>
        <family val="2"/>
      </rPr>
      <t xml:space="preserve">أ </t>
    </r>
    <r>
      <rPr>
        <sz val="11"/>
        <color rgb="FF6B6B6B"/>
        <rFont val="Cambria"/>
        <family val="0"/>
        <charset val="1"/>
      </rPr>
      <t xml:space="preserve">= </t>
    </r>
    <r>
      <rPr>
        <sz val="11"/>
        <color rgb="FF6B6B6B"/>
        <rFont val="DejaVu Sans"/>
        <family val="2"/>
      </rPr>
      <t xml:space="preserve">أثر محتمل جسيم</t>
    </r>
    <r>
      <rPr>
        <sz val="11"/>
        <color rgb="FF6B6B6B"/>
        <rFont val="Cambria"/>
        <family val="0"/>
        <charset val="1"/>
      </rPr>
      <t xml:space="preserve">).</t>
    </r>
  </si>
  <si>
    <t xml:space="preserve">7. The Example tab is a fictional, completed sheet. The Standards tab lists the titles.</t>
  </si>
  <si>
    <r>
      <rPr>
        <sz val="11"/>
        <color rgb="FF6B6B6B"/>
        <rFont val="Cambria"/>
        <family val="0"/>
        <charset val="1"/>
      </rPr>
      <t xml:space="preserve">7. </t>
    </r>
    <r>
      <rPr>
        <sz val="11"/>
        <color rgb="FF6B6B6B"/>
        <rFont val="DejaVu Sans"/>
        <family val="2"/>
      </rPr>
      <t xml:space="preserve">ورقة المثال خيالية ومكتملة</t>
    </r>
    <r>
      <rPr>
        <sz val="11"/>
        <color rgb="FF6B6B6B"/>
        <rFont val="Cambria"/>
        <family val="0"/>
        <charset val="1"/>
      </rPr>
      <t xml:space="preserve">. </t>
    </r>
    <r>
      <rPr>
        <sz val="11"/>
        <color rgb="FF6B6B6B"/>
        <rFont val="DejaVu Sans"/>
        <family val="2"/>
      </rPr>
      <t xml:space="preserve">ورقة المعايير تسرد العناوين</t>
    </r>
    <r>
      <rPr>
        <sz val="11"/>
        <color rgb="FF6B6B6B"/>
        <rFont val="Cambria"/>
        <family val="0"/>
        <charset val="1"/>
      </rPr>
      <t xml:space="preserve">.</t>
    </r>
  </si>
  <si>
    <t xml:space="preserve">Standards: IFC Performance Standards (2012); EBRD Environmental and Social Policy (2024), Environmental and Social Requirements (ESRs), as at 18 October 2026. Check titles against the current texts.</t>
  </si>
  <si>
    <r>
      <rPr>
        <b val="true"/>
        <sz val="11"/>
        <rFont val="Cambria"/>
        <family val="0"/>
        <charset val="1"/>
      </rPr>
      <t xml:space="preserve">Disclaimer | </t>
    </r>
    <r>
      <rPr>
        <b val="true"/>
        <sz val="11"/>
        <rFont val="DejaVu Sans"/>
        <family val="2"/>
      </rPr>
      <t xml:space="preserve">إخلاء مسؤولية</t>
    </r>
  </si>
  <si>
    <t xml:space="preserve">Educational template. All sample data is fictional. Public standards only, summarised as at 18 October 2026; rules change, so check the primary text. It is not legal, credit or investment advice. Its outputs are screening indicators, not a certification or a determination of any project's eligibility or category. Not affiliated with or endorsed by any development finance institution, regulator or bank. This also applies to any standard setter or programme named. Provided as is, without warranty. Do not enter confidential client information. All views here are my own. They do not represent my employer or any other institution.</t>
  </si>
  <si>
    <r>
      <rPr>
        <sz val="11"/>
        <color theme="1"/>
        <rFont val="DejaVu Sans"/>
        <family val="2"/>
      </rPr>
      <t xml:space="preserve">قالب تعليمي</t>
    </r>
    <r>
      <rPr>
        <sz val="11"/>
        <color theme="1"/>
        <rFont val="Calibri"/>
        <family val="2"/>
        <charset val="1"/>
      </rPr>
      <t xml:space="preserve">. </t>
    </r>
    <r>
      <rPr>
        <sz val="11"/>
        <color theme="1"/>
        <rFont val="DejaVu Sans"/>
        <family val="2"/>
      </rPr>
      <t xml:space="preserve">جميع البيانات التجريبية خيالية</t>
    </r>
    <r>
      <rPr>
        <sz val="11"/>
        <color theme="1"/>
        <rFont val="Calibri"/>
        <family val="2"/>
        <charset val="1"/>
      </rPr>
      <t xml:space="preserve">. </t>
    </r>
    <r>
      <rPr>
        <sz val="11"/>
        <color theme="1"/>
        <rFont val="DejaVu Sans"/>
        <family val="2"/>
      </rPr>
      <t xml:space="preserve">يعتمد على معايير منشورة فقط، ملخصة كما في </t>
    </r>
    <r>
      <rPr>
        <sz val="11"/>
        <color theme="1"/>
        <rFont val="Calibri"/>
        <family val="2"/>
        <charset val="1"/>
      </rPr>
      <t xml:space="preserve">18 </t>
    </r>
    <r>
      <rPr>
        <sz val="11"/>
        <color theme="1"/>
        <rFont val="DejaVu Sans"/>
        <family val="2"/>
      </rPr>
      <t xml:space="preserve">أكتوبر </t>
    </r>
    <r>
      <rPr>
        <sz val="11"/>
        <color theme="1"/>
        <rFont val="Calibri"/>
        <family val="2"/>
        <charset val="1"/>
      </rPr>
      <t xml:space="preserve">2026</t>
    </r>
    <r>
      <rPr>
        <sz val="11"/>
        <color theme="1"/>
        <rFont val="DejaVu Sans"/>
        <family val="2"/>
      </rPr>
      <t xml:space="preserve">، وقد تتغير القواعد، فراجع النص الأصلي</t>
    </r>
    <r>
      <rPr>
        <sz val="11"/>
        <color theme="1"/>
        <rFont val="Calibri"/>
        <family val="2"/>
        <charset val="1"/>
      </rPr>
      <t xml:space="preserve">. </t>
    </r>
    <r>
      <rPr>
        <sz val="11"/>
        <color theme="1"/>
        <rFont val="DejaVu Sans"/>
        <family val="2"/>
      </rPr>
      <t xml:space="preserve">ليس استشارة قانونية أو ائتمانية، والمخرجات مؤشرات فحص وليست اعتمادًا أو قرارًا بأهلية أي مشروع أو فئته</t>
    </r>
    <r>
      <rPr>
        <sz val="11"/>
        <color theme="1"/>
        <rFont val="Calibri"/>
        <family val="2"/>
        <charset val="1"/>
      </rPr>
      <t xml:space="preserve">. </t>
    </r>
    <r>
      <rPr>
        <sz val="11"/>
        <color theme="1"/>
        <rFont val="DejaVu Sans"/>
        <family val="2"/>
      </rPr>
      <t xml:space="preserve">لا علاقة للمؤلف بأي مؤسسة تمويل تنموي أو جهة رقابية أو بنك ولا تأييد منها، وينطبق ذلك على أي جهة معايير أو برنامج مذكور</t>
    </r>
    <r>
      <rPr>
        <sz val="11"/>
        <color theme="1"/>
        <rFont val="Calibri"/>
        <family val="2"/>
        <charset val="1"/>
      </rPr>
      <t xml:space="preserve">. </t>
    </r>
    <r>
      <rPr>
        <sz val="11"/>
        <color theme="1"/>
        <rFont val="DejaVu Sans"/>
        <family val="2"/>
      </rPr>
      <t xml:space="preserve">تُقدَّم كما هي دون ضمان</t>
    </r>
    <r>
      <rPr>
        <sz val="11"/>
        <color theme="1"/>
        <rFont val="Calibri"/>
        <family val="2"/>
        <charset val="1"/>
      </rPr>
      <t xml:space="preserve">. </t>
    </r>
    <r>
      <rPr>
        <sz val="11"/>
        <color theme="1"/>
        <rFont val="DejaVu Sans"/>
        <family val="2"/>
      </rPr>
      <t xml:space="preserve">لا تُدخل بيانات عملاء سرية</t>
    </r>
    <r>
      <rPr>
        <sz val="11"/>
        <color theme="1"/>
        <rFont val="Calibri"/>
        <family val="2"/>
        <charset val="1"/>
      </rPr>
      <t xml:space="preserve">. </t>
    </r>
    <r>
      <rPr>
        <sz val="11"/>
        <color theme="1"/>
        <rFont val="DejaVu Sans"/>
        <family val="2"/>
      </rPr>
      <t xml:space="preserve">الآراء الواردة هنا آرائي الشخصية، ولا تمثل جهة عملي ولا أي مؤسسة أخرى</t>
    </r>
    <r>
      <rPr>
        <sz val="11"/>
        <color theme="1"/>
        <rFont val="Calibri"/>
        <family val="2"/>
        <charset val="1"/>
      </rPr>
      <t xml:space="preserve">.</t>
    </r>
  </si>
  <si>
    <r>
      <rPr>
        <sz val="11"/>
        <color rgb="FF6B6B6B"/>
        <rFont val="Cambria"/>
        <family val="0"/>
        <charset val="1"/>
      </rPr>
      <t xml:space="preserve">Version | </t>
    </r>
    <r>
      <rPr>
        <sz val="11"/>
        <color rgb="FF6B6B6B"/>
        <rFont val="DejaVu Sans"/>
        <family val="2"/>
      </rPr>
      <t xml:space="preserve">الإصدار</t>
    </r>
    <r>
      <rPr>
        <sz val="11"/>
        <color rgb="FF6B6B6B"/>
        <rFont val="Cambria"/>
        <family val="0"/>
        <charset val="1"/>
      </rPr>
      <t xml:space="preserve">: v1.1 | 18 October 2026</t>
    </r>
  </si>
  <si>
    <r>
      <rPr>
        <b val="true"/>
        <sz val="11"/>
        <rFont val="Cambria"/>
        <family val="0"/>
        <charset val="1"/>
      </rPr>
      <t xml:space="preserve">Sub-project: | </t>
    </r>
    <r>
      <rPr>
        <b val="true"/>
        <sz val="11"/>
        <rFont val="DejaVu Sans"/>
        <family val="2"/>
      </rPr>
      <t xml:space="preserve">المشروع الفرعي</t>
    </r>
    <r>
      <rPr>
        <b val="true"/>
        <sz val="11"/>
        <rFont val="Cambria"/>
        <family val="0"/>
        <charset val="1"/>
      </rPr>
      <t xml:space="preserve">:</t>
    </r>
  </si>
  <si>
    <r>
      <rPr>
        <i val="true"/>
        <sz val="11"/>
        <color rgb="FF6B6B6B"/>
        <rFont val="Cambria"/>
        <family val="0"/>
        <charset val="1"/>
      </rPr>
      <t xml:space="preserve">Trigger: X = exclusion list (stop and refer), A = potentially significant impact (escalate), B = moderate issue (mitigate), G = capacity gap (becomes a condition precedent), F = client is a financial intermediary. Yes always means a flag. | </t>
    </r>
    <r>
      <rPr>
        <i val="true"/>
        <sz val="11"/>
        <color rgb="FF6B6B6B"/>
        <rFont val="DejaVu Sans"/>
        <family val="2"/>
      </rPr>
      <t xml:space="preserve">المؤشر</t>
    </r>
    <r>
      <rPr>
        <i val="true"/>
        <sz val="11"/>
        <color rgb="FF6B6B6B"/>
        <rFont val="Cambria"/>
        <family val="0"/>
        <charset val="1"/>
      </rPr>
      <t xml:space="preserve">: X </t>
    </r>
    <r>
      <rPr>
        <i val="true"/>
        <sz val="11"/>
        <color rgb="FF6B6B6B"/>
        <rFont val="DejaVu Sans"/>
        <family val="2"/>
      </rPr>
      <t xml:space="preserve">استبعاد </t>
    </r>
    <r>
      <rPr>
        <i val="true"/>
        <sz val="11"/>
        <color rgb="FF6B6B6B"/>
        <rFont val="Cambria"/>
        <family val="0"/>
        <charset val="1"/>
      </rPr>
      <t xml:space="preserve">(</t>
    </r>
    <r>
      <rPr>
        <i val="true"/>
        <sz val="11"/>
        <color rgb="FF6B6B6B"/>
        <rFont val="DejaVu Sans"/>
        <family val="2"/>
      </rPr>
      <t xml:space="preserve">توقف وأحِل</t>
    </r>
    <r>
      <rPr>
        <i val="true"/>
        <sz val="11"/>
        <color rgb="FF6B6B6B"/>
        <rFont val="Cambria"/>
        <family val="0"/>
        <charset val="1"/>
      </rPr>
      <t xml:space="preserve">)</t>
    </r>
    <r>
      <rPr>
        <i val="true"/>
        <sz val="11"/>
        <color rgb="FF6B6B6B"/>
        <rFont val="DejaVu Sans"/>
        <family val="2"/>
      </rPr>
      <t xml:space="preserve">، </t>
    </r>
    <r>
      <rPr>
        <i val="true"/>
        <sz val="11"/>
        <color rgb="FF6B6B6B"/>
        <rFont val="Cambria"/>
        <family val="0"/>
        <charset val="1"/>
      </rPr>
      <t xml:space="preserve">A </t>
    </r>
    <r>
      <rPr>
        <i val="true"/>
        <sz val="11"/>
        <color rgb="FF6B6B6B"/>
        <rFont val="DejaVu Sans"/>
        <family val="2"/>
      </rPr>
      <t xml:space="preserve">أثر محتمل جسيم </t>
    </r>
    <r>
      <rPr>
        <i val="true"/>
        <sz val="11"/>
        <color rgb="FF6B6B6B"/>
        <rFont val="Cambria"/>
        <family val="0"/>
        <charset val="1"/>
      </rPr>
      <t xml:space="preserve">(</t>
    </r>
    <r>
      <rPr>
        <i val="true"/>
        <sz val="11"/>
        <color rgb="FF6B6B6B"/>
        <rFont val="DejaVu Sans"/>
        <family val="2"/>
      </rPr>
      <t xml:space="preserve">صعّد</t>
    </r>
    <r>
      <rPr>
        <i val="true"/>
        <sz val="11"/>
        <color rgb="FF6B6B6B"/>
        <rFont val="Cambria"/>
        <family val="0"/>
        <charset val="1"/>
      </rPr>
      <t xml:space="preserve">)</t>
    </r>
    <r>
      <rPr>
        <i val="true"/>
        <sz val="11"/>
        <color rgb="FF6B6B6B"/>
        <rFont val="DejaVu Sans"/>
        <family val="2"/>
      </rPr>
      <t xml:space="preserve">، </t>
    </r>
    <r>
      <rPr>
        <i val="true"/>
        <sz val="11"/>
        <color rgb="FF6B6B6B"/>
        <rFont val="Cambria"/>
        <family val="0"/>
        <charset val="1"/>
      </rPr>
      <t xml:space="preserve">B </t>
    </r>
    <r>
      <rPr>
        <i val="true"/>
        <sz val="11"/>
        <color rgb="FF6B6B6B"/>
        <rFont val="DejaVu Sans"/>
        <family val="2"/>
      </rPr>
      <t xml:space="preserve">مسألة متوسطة، </t>
    </r>
    <r>
      <rPr>
        <i val="true"/>
        <sz val="11"/>
        <color rgb="FF6B6B6B"/>
        <rFont val="Cambria"/>
        <family val="0"/>
        <charset val="1"/>
      </rPr>
      <t xml:space="preserve">G </t>
    </r>
    <r>
      <rPr>
        <i val="true"/>
        <sz val="11"/>
        <color rgb="FF6B6B6B"/>
        <rFont val="DejaVu Sans"/>
        <family val="2"/>
      </rPr>
      <t xml:space="preserve">فجوة قدرات </t>
    </r>
    <r>
      <rPr>
        <i val="true"/>
        <sz val="11"/>
        <color rgb="FF6B6B6B"/>
        <rFont val="Cambria"/>
        <family val="0"/>
        <charset val="1"/>
      </rPr>
      <t xml:space="preserve">(</t>
    </r>
    <r>
      <rPr>
        <i val="true"/>
        <sz val="11"/>
        <color rgb="FF6B6B6B"/>
        <rFont val="DejaVu Sans"/>
        <family val="2"/>
      </rPr>
      <t xml:space="preserve">تتحول إلى شرط مسبق</t>
    </r>
    <r>
      <rPr>
        <i val="true"/>
        <sz val="11"/>
        <color rgb="FF6B6B6B"/>
        <rFont val="Cambria"/>
        <family val="0"/>
        <charset val="1"/>
      </rPr>
      <t xml:space="preserve">)</t>
    </r>
    <r>
      <rPr>
        <i val="true"/>
        <sz val="11"/>
        <color rgb="FF6B6B6B"/>
        <rFont val="DejaVu Sans"/>
        <family val="2"/>
      </rPr>
      <t xml:space="preserve">، </t>
    </r>
    <r>
      <rPr>
        <i val="true"/>
        <sz val="11"/>
        <color rgb="FF6B6B6B"/>
        <rFont val="Cambria"/>
        <family val="0"/>
        <charset val="1"/>
      </rPr>
      <t xml:space="preserve">F </t>
    </r>
    <r>
      <rPr>
        <i val="true"/>
        <sz val="11"/>
        <color rgb="FF6B6B6B"/>
        <rFont val="DejaVu Sans"/>
        <family val="2"/>
      </rPr>
      <t xml:space="preserve">العميل وسيط مالي</t>
    </r>
    <r>
      <rPr>
        <i val="true"/>
        <sz val="11"/>
        <color rgb="FF6B6B6B"/>
        <rFont val="Cambria"/>
        <family val="0"/>
        <charset val="1"/>
      </rPr>
      <t xml:space="preserve">. </t>
    </r>
    <r>
      <rPr>
        <i val="true"/>
        <sz val="11"/>
        <color rgb="FF6B6B6B"/>
        <rFont val="DejaVu Sans"/>
        <family val="2"/>
      </rPr>
      <t xml:space="preserve">الإجابة نعم تعني دائمًا تنبيهًا</t>
    </r>
    <r>
      <rPr>
        <i val="true"/>
        <sz val="11"/>
        <color rgb="FF6B6B6B"/>
        <rFont val="Cambria"/>
        <family val="0"/>
        <charset val="1"/>
      </rPr>
      <t xml:space="preserve">.</t>
    </r>
  </si>
  <si>
    <t xml:space="preserve">#</t>
  </si>
  <si>
    <r>
      <rPr>
        <b val="true"/>
        <sz val="11"/>
        <color rgb="FFFFFFFF"/>
        <rFont val="Calibri"/>
        <family val="0"/>
        <charset val="1"/>
      </rPr>
      <t xml:space="preserve">Standard | </t>
    </r>
    <r>
      <rPr>
        <b val="true"/>
        <sz val="11"/>
        <color rgb="FFFFFFFF"/>
        <rFont val="DejaVu Sans"/>
        <family val="2"/>
      </rPr>
      <t xml:space="preserve">المعيار</t>
    </r>
  </si>
  <si>
    <t xml:space="preserve">Question</t>
  </si>
  <si>
    <t xml:space="preserve">السؤال</t>
  </si>
  <si>
    <r>
      <rPr>
        <b val="true"/>
        <sz val="11"/>
        <color rgb="FFFFFFFF"/>
        <rFont val="Calibri"/>
        <family val="0"/>
        <charset val="1"/>
      </rPr>
      <t xml:space="preserve">Trigger (X, A, B, G, F) | </t>
    </r>
    <r>
      <rPr>
        <b val="true"/>
        <sz val="11"/>
        <color rgb="FFFFFFFF"/>
        <rFont val="DejaVu Sans"/>
        <family val="2"/>
      </rPr>
      <t xml:space="preserve">نوع المؤشر</t>
    </r>
  </si>
  <si>
    <r>
      <rPr>
        <b val="true"/>
        <sz val="11"/>
        <color rgb="FFFFFFFF"/>
        <rFont val="Calibri"/>
        <family val="0"/>
        <charset val="1"/>
      </rPr>
      <t xml:space="preserve">Answer | </t>
    </r>
    <r>
      <rPr>
        <b val="true"/>
        <sz val="11"/>
        <color rgb="FFFFFFFF"/>
        <rFont val="DejaVu Sans"/>
        <family val="2"/>
      </rPr>
      <t xml:space="preserve">الإجابة</t>
    </r>
  </si>
  <si>
    <r>
      <rPr>
        <b val="true"/>
        <sz val="11"/>
        <color rgb="FFFFFFFF"/>
        <rFont val="Calibri"/>
        <family val="0"/>
        <charset val="1"/>
      </rPr>
      <t xml:space="preserve">Evidence needed | </t>
    </r>
    <r>
      <rPr>
        <b val="true"/>
        <sz val="11"/>
        <color rgb="FFFFFFFF"/>
        <rFont val="DejaVu Sans"/>
        <family val="2"/>
      </rPr>
      <t xml:space="preserve">الدليل المطلوب</t>
    </r>
  </si>
  <si>
    <r>
      <rPr>
        <b val="true"/>
        <sz val="11"/>
        <color rgb="FFFFFFFF"/>
        <rFont val="Calibri"/>
        <family val="0"/>
        <charset val="1"/>
      </rPr>
      <t xml:space="preserve">Evidence status | </t>
    </r>
    <r>
      <rPr>
        <b val="true"/>
        <sz val="11"/>
        <color rgb="FFFFFFFF"/>
        <rFont val="DejaVu Sans"/>
        <family val="2"/>
      </rPr>
      <t xml:space="preserve">حالة الدليل</t>
    </r>
  </si>
  <si>
    <r>
      <rPr>
        <b val="true"/>
        <sz val="11"/>
        <color rgb="FFFFFFFF"/>
        <rFont val="Calibri"/>
        <family val="0"/>
        <charset val="1"/>
      </rPr>
      <t xml:space="preserve">Notes | </t>
    </r>
    <r>
      <rPr>
        <b val="true"/>
        <sz val="11"/>
        <color rgb="FFFFFFFF"/>
        <rFont val="DejaVu Sans"/>
        <family val="2"/>
      </rPr>
      <t xml:space="preserve">ملاحظات</t>
    </r>
  </si>
  <si>
    <t xml:space="preserve">PS1 / ESR 1</t>
  </si>
  <si>
    <t xml:space="preserve">Is the activity (greenfield, major extension or conversion) one of the types in EBRD ESP Annex B or the IFC indicative Category A list, for example integrated steel works, chemical or fertiliser complex, thermal plant of 300 MW or more, large port, long road?</t>
  </si>
  <si>
    <r>
      <rPr>
        <sz val="11"/>
        <color theme="1"/>
        <rFont val="DejaVu Sans"/>
        <family val="2"/>
      </rPr>
      <t xml:space="preserve">هل النشاط </t>
    </r>
    <r>
      <rPr>
        <sz val="11"/>
        <color theme="1"/>
        <rFont val="Calibri"/>
        <family val="2"/>
        <charset val="1"/>
      </rPr>
      <t xml:space="preserve">(</t>
    </r>
    <r>
      <rPr>
        <sz val="11"/>
        <color theme="1"/>
        <rFont val="DejaVu Sans"/>
        <family val="2"/>
      </rPr>
      <t xml:space="preserve">جديد أو توسعة كبرى أو تحويل</t>
    </r>
    <r>
      <rPr>
        <sz val="11"/>
        <color theme="1"/>
        <rFont val="Calibri"/>
        <family val="2"/>
        <charset val="1"/>
      </rPr>
      <t xml:space="preserve">) </t>
    </r>
    <r>
      <rPr>
        <sz val="11"/>
        <color theme="1"/>
        <rFont val="DejaVu Sans"/>
        <family val="2"/>
      </rPr>
      <t xml:space="preserve">من الأنواع الواردة في الملحق ب لسياسة البنك الأوروبي أو قائمة المؤسسة للفئة أ، مثل مجمع صلب متكامل أو مجمع كيماويات وأسمدة أو محطة حرارية بقدرة </t>
    </r>
    <r>
      <rPr>
        <sz val="11"/>
        <color theme="1"/>
        <rFont val="Calibri"/>
        <family val="2"/>
        <charset val="1"/>
      </rPr>
      <t xml:space="preserve">300 </t>
    </r>
    <r>
      <rPr>
        <sz val="11"/>
        <color theme="1"/>
        <rFont val="DejaVu Sans"/>
        <family val="2"/>
      </rPr>
      <t xml:space="preserve">ميغاواط فأكثر أو ميناء كبير أو طريق طويل؟</t>
    </r>
  </si>
  <si>
    <t xml:space="preserve">A</t>
  </si>
  <si>
    <t xml:space="preserve">Activity code and capacity checked against Annex B</t>
  </si>
  <si>
    <t xml:space="preserve">Does national law require an environmental or social impact assessment, or a permit, for this activity?</t>
  </si>
  <si>
    <t xml:space="preserve">هل يتطلب القانون الوطني تقييمًا للأثر البيئي أو الاجتماعي أو ترخيصًا لهذا النشاط؟</t>
  </si>
  <si>
    <t xml:space="preserve">B</t>
  </si>
  <si>
    <t xml:space="preserve">Permit or screening decision from the competent authority</t>
  </si>
  <si>
    <t xml:space="preserve">Is the activity on the lender's exclusion list or a development finance institution's exclusion list (for example EBRD ESP 2024 Annex A)?</t>
  </si>
  <si>
    <t xml:space="preserve">هل النشاط مدرج في قائمة الاستبعاد لدى الممول أو المؤسسة التمويلية؟</t>
  </si>
  <si>
    <t xml:space="preserve">X</t>
  </si>
  <si>
    <t xml:space="preserve">Activity code checked against the list, with the list version</t>
  </si>
  <si>
    <t xml:space="preserve">Gap check: does the client lack a named person responsible for environmental and social compliance?</t>
  </si>
  <si>
    <t xml:space="preserve">هل يفتقر العميل إلى شخص محدد مسؤول عن الالتزام البيئي والاجتماعي؟</t>
  </si>
  <si>
    <t xml:space="preserve">G</t>
  </si>
  <si>
    <t xml:space="preserve">Name and role of the responsible person</t>
  </si>
  <si>
    <t xml:space="preserve">PS2 / ESR 2</t>
  </si>
  <si>
    <t xml:space="preserve">Does the client use child labour or forced labour?</t>
  </si>
  <si>
    <t xml:space="preserve">هل يستخدم العميل عمالة أطفال أو عملًا قسريًا؟</t>
  </si>
  <si>
    <t xml:space="preserve">Labour inspection record; staff list with ages</t>
  </si>
  <si>
    <t xml:space="preserve">Are there unresolved findings from a labour inspection?</t>
  </si>
  <si>
    <t xml:space="preserve">هل توجد ملاحظات تفتيش عمل لم تُعالج؟</t>
  </si>
  <si>
    <t xml:space="preserve">Labour inspection record and follow-up</t>
  </si>
  <si>
    <t xml:space="preserve">Gap check: does the client lack written HR policies or a channel for worker complaints?</t>
  </si>
  <si>
    <t xml:space="preserve">هل يفتقر العميل إلى سياسات موارد بشرية مكتوبة أو قناة لشكاوى العاملين؟</t>
  </si>
  <si>
    <t xml:space="preserve">HR policy; description of the complaints channel</t>
  </si>
  <si>
    <t xml:space="preserve">Gap check: is there no policy or procedure on gender-based violence and harassment (GBVH), or are there unresolved complaints?</t>
  </si>
  <si>
    <t xml:space="preserve">هل تغيب سياسة أو إجراء بشأن العنف والتحرش القائمين على النوع الاجتماعي، أو توجد شكاوى لم تُحل؟</t>
  </si>
  <si>
    <t xml:space="preserve">GBVH policy; complaints log</t>
  </si>
  <si>
    <t xml:space="preserve">PS2 / ESR 4</t>
  </si>
  <si>
    <t xml:space="preserve">In the last three years was there a fatality, serious injury or regulator enforcement notice at the site, or is there no person responsible for workplace safety?</t>
  </si>
  <si>
    <t xml:space="preserve">هل وقعت خلال السنوات الثلاث الماضية وفاة أو إصابة جسيمة أو إخطار إنفاذ من الجهة الرقابية في الموقع، أو لا يوجد مسؤول عن السلامة المهنية؟</t>
  </si>
  <si>
    <t xml:space="preserve">Accident register; inspection reports</t>
  </si>
  <si>
    <t xml:space="preserve">PS3 / ESR 3</t>
  </si>
  <si>
    <t xml:space="preserve">Will the activity emit pollutants, generate hazardous waste or discharge effluent above national limits?</t>
  </si>
  <si>
    <t xml:space="preserve">هل سينتج النشاط ملوثات أو نفايات خطرة أو صرفًا يتجاوز الحدود الوطنية؟</t>
  </si>
  <si>
    <t xml:space="preserve">Emission or effluent measurements; waste contractor licence</t>
  </si>
  <si>
    <t xml:space="preserve">Will the investment materially raise energy, fuel or water use?</t>
  </si>
  <si>
    <t xml:space="preserve">هل سيؤدي الاستثمار إلى زيادة جوهرية في استهلاك الطاقة أو الوقود أو المياه؟</t>
  </si>
  <si>
    <t xml:space="preserve">Baseline and expected energy and water use</t>
  </si>
  <si>
    <t xml:space="preserve">Does the activity produce, trade, install or use asbestos fibres or ozone-depleting substances?</t>
  </si>
  <si>
    <t xml:space="preserve">هل ينتج النشاط أو يتاجر أو يركّب أو يستخدم ألياف الأسبستوس أو مواد مستنزفة للأوزون؟</t>
  </si>
  <si>
    <t xml:space="preserve">Product and chemical inventory; safety data sheets</t>
  </si>
  <si>
    <t xml:space="preserve">Does the activity store or use other hazardous chemicals?</t>
  </si>
  <si>
    <t xml:space="preserve">هل يخزّن النشاط أو يستخدم مواد كيميائية خطرة أخرى؟</t>
  </si>
  <si>
    <t xml:space="preserve">Chemical inventory; safety data sheets</t>
  </si>
  <si>
    <t xml:space="preserve">PS4 / ESR 4</t>
  </si>
  <si>
    <t xml:space="preserve">Could fire, structural failure, traffic or chemical release put neighbouring communities at risk?</t>
  </si>
  <si>
    <t xml:space="preserve">هل قد يعرّض حريق أو انهيار إنشائي أو حركة مرور أو تسرب كيميائي المجتمعات المجاورة للخطر؟</t>
  </si>
  <si>
    <t xml:space="preserve">Civil defence approval; site layout</t>
  </si>
  <si>
    <t xml:space="preserve">Does the client use armed security staff?</t>
  </si>
  <si>
    <t xml:space="preserve">هل يستخدم العميل حراسة مسلحة؟</t>
  </si>
  <si>
    <t xml:space="preserve">Security arrangements and training record</t>
  </si>
  <si>
    <t xml:space="preserve">PS5 / ESR 5</t>
  </si>
  <si>
    <t xml:space="preserve">Does the project need land that others occupy or use, with a risk of displacement?</t>
  </si>
  <si>
    <t xml:space="preserve">هل يحتاج المشروع أرضًا يشغلها أو يستخدمها آخرون مع خطر النزوح؟</t>
  </si>
  <si>
    <t xml:space="preserve">Land use survey; list of users and compensation record</t>
  </si>
  <si>
    <t xml:space="preserve">Does the project involve a forced eviction?</t>
  </si>
  <si>
    <t xml:space="preserve">هل يتضمن المشروع إخلاءً قسريًا؟</t>
  </si>
  <si>
    <t xml:space="preserve">Land use survey; resettlement and compensation record</t>
  </si>
  <si>
    <t xml:space="preserve">Gap check: is land title unclear or disputed?</t>
  </si>
  <si>
    <t xml:space="preserve">هل ملكية الأرض غير واضحة أو محل نزاع؟</t>
  </si>
  <si>
    <t xml:space="preserve">Title deed or lease; absence of court claims</t>
  </si>
  <si>
    <t xml:space="preserve">PS6 / ESR 6</t>
  </si>
  <si>
    <t xml:space="preserve">Is the site in, or next to, a protected area, a Ramsar site or a critical habitat?</t>
  </si>
  <si>
    <t xml:space="preserve">هل يقع الموقع داخل محمية أو موقع رامسار أو موئل حرج أو بجواره؟</t>
  </si>
  <si>
    <t xml:space="preserve">Site coordinates checked against the protectorates list and Ramsar sites</t>
  </si>
  <si>
    <t xml:space="preserve">Does the activity convert natural habitat or depend on living natural resources such as fish or timber?</t>
  </si>
  <si>
    <t xml:space="preserve">هل يحوّل النشاط موئلًا طبيعيًا أو يعتمد على موارد طبيعية حية كالأسماك أو الأخشاب؟</t>
  </si>
  <si>
    <t xml:space="preserve">Source and licence of the resource</t>
  </si>
  <si>
    <t xml:space="preserve">PS7 / ESR 7</t>
  </si>
  <si>
    <t xml:space="preserve">Are Indigenous Peoples or communities with customary land use present at or near the site?</t>
  </si>
  <si>
    <t xml:space="preserve">هل توجد شعوب أصلية أو مجتمعات ذات استخدام عرفي للأرض في الموقع أو بجواره؟</t>
  </si>
  <si>
    <t xml:space="preserve">Local authority confirmation; consultation record</t>
  </si>
  <si>
    <t xml:space="preserve">PS8 / ESR 8</t>
  </si>
  <si>
    <t xml:space="preserve">Is the site near registered cultural heritage, or could excavation uncover chance finds?</t>
  </si>
  <si>
    <t xml:space="preserve">هل يقع الموقع قرب تراث ثقافي مسجل، أو قد يكشف الحفر عن مكتشفات أثرية مفاجئة؟</t>
  </si>
  <si>
    <r>
      <rPr>
        <sz val="11"/>
        <color theme="1"/>
        <rFont val="Calibri"/>
        <family val="2"/>
        <charset val="1"/>
      </rPr>
      <t xml:space="preserve">Check with the Supreme Council of Antiquities (</t>
    </r>
    <r>
      <rPr>
        <sz val="11"/>
        <color theme="1"/>
        <rFont val="DejaVu Sans"/>
        <family val="2"/>
      </rPr>
      <t xml:space="preserve">المجلس الأعلى للآثار</t>
    </r>
    <r>
      <rPr>
        <sz val="11"/>
        <color theme="1"/>
        <rFont val="Calibri"/>
        <family val="2"/>
        <charset val="1"/>
      </rPr>
      <t xml:space="preserve">); chance-finds procedure</t>
    </r>
  </si>
  <si>
    <t xml:space="preserve">ESR 9 / IFC FI</t>
  </si>
  <si>
    <t xml:space="preserve">Does the client itself on-lend to others (a financial intermediary)?</t>
  </si>
  <si>
    <r>
      <rPr>
        <sz val="11"/>
        <color theme="1"/>
        <rFont val="DejaVu Sans"/>
        <family val="2"/>
      </rPr>
      <t xml:space="preserve">هل يقوم العميل نفسه بإعادة الإقراض للغير </t>
    </r>
    <r>
      <rPr>
        <sz val="11"/>
        <color theme="1"/>
        <rFont val="Calibri"/>
        <family val="2"/>
        <charset val="1"/>
      </rPr>
      <t xml:space="preserve">(</t>
    </r>
    <r>
      <rPr>
        <sz val="11"/>
        <color theme="1"/>
        <rFont val="DejaVu Sans"/>
        <family val="2"/>
      </rPr>
      <t xml:space="preserve">وسيط مالي</t>
    </r>
    <r>
      <rPr>
        <sz val="11"/>
        <color theme="1"/>
        <rFont val="Calibri"/>
        <family val="2"/>
        <charset val="1"/>
      </rPr>
      <t xml:space="preserve">)</t>
    </r>
    <r>
      <rPr>
        <sz val="11"/>
        <color theme="1"/>
        <rFont val="DejaVu Sans"/>
        <family val="2"/>
      </rPr>
      <t xml:space="preserve">؟</t>
    </r>
  </si>
  <si>
    <t xml:space="preserve">F</t>
  </si>
  <si>
    <t xml:space="preserve">Client's own ESMS and exclusion list</t>
  </si>
  <si>
    <t xml:space="preserve">PS1 / ESR 10</t>
  </si>
  <si>
    <t xml:space="preserve">Gap check: is public consultation or disclosure required and not yet done?</t>
  </si>
  <si>
    <t xml:space="preserve">هل تُشترط استشارة أو إفصاح عام ولم يتم بعد؟</t>
  </si>
  <si>
    <t xml:space="preserve">Consultation notice; disclosure record</t>
  </si>
  <si>
    <r>
      <rPr>
        <b val="true"/>
        <sz val="11"/>
        <rFont val="Cambria"/>
        <family val="0"/>
        <charset val="1"/>
      </rPr>
      <t xml:space="preserve">X-weight answers Yes (exclusion) | </t>
    </r>
    <r>
      <rPr>
        <b val="true"/>
        <sz val="11"/>
        <rFont val="DejaVu Sans"/>
        <family val="2"/>
      </rPr>
      <t xml:space="preserve">إجابات نعم لبنود </t>
    </r>
    <r>
      <rPr>
        <b val="true"/>
        <sz val="11"/>
        <rFont val="Cambria"/>
        <family val="0"/>
        <charset val="1"/>
      </rPr>
      <t xml:space="preserve">X</t>
    </r>
  </si>
  <si>
    <r>
      <rPr>
        <b val="true"/>
        <sz val="11"/>
        <rFont val="Cambria"/>
        <family val="0"/>
        <charset val="1"/>
      </rPr>
      <t xml:space="preserve">A-weight answers Yes | </t>
    </r>
    <r>
      <rPr>
        <b val="true"/>
        <sz val="11"/>
        <rFont val="DejaVu Sans"/>
        <family val="2"/>
      </rPr>
      <t xml:space="preserve">إجابات نعم لبنود الوزن </t>
    </r>
    <r>
      <rPr>
        <b val="true"/>
        <sz val="11"/>
        <rFont val="Cambria"/>
        <family val="0"/>
        <charset val="1"/>
      </rPr>
      <t xml:space="preserve">A</t>
    </r>
  </si>
  <si>
    <r>
      <rPr>
        <b val="true"/>
        <sz val="11"/>
        <rFont val="Cambria"/>
        <family val="0"/>
        <charset val="1"/>
      </rPr>
      <t xml:space="preserve">B-weight answers Yes | </t>
    </r>
    <r>
      <rPr>
        <b val="true"/>
        <sz val="11"/>
        <rFont val="DejaVu Sans"/>
        <family val="2"/>
      </rPr>
      <t xml:space="preserve">إجابات نعم لبنود الوزن </t>
    </r>
    <r>
      <rPr>
        <b val="true"/>
        <sz val="11"/>
        <rFont val="Cambria"/>
        <family val="0"/>
        <charset val="1"/>
      </rPr>
      <t xml:space="preserve">B</t>
    </r>
  </si>
  <si>
    <r>
      <rPr>
        <b val="true"/>
        <sz val="11"/>
        <rFont val="Cambria"/>
        <family val="0"/>
        <charset val="1"/>
      </rPr>
      <t xml:space="preserve">Capacity gaps (turn into conditions precedent) | </t>
    </r>
    <r>
      <rPr>
        <b val="true"/>
        <sz val="11"/>
        <rFont val="DejaVu Sans"/>
        <family val="2"/>
      </rPr>
      <t xml:space="preserve">فجوات القدرات</t>
    </r>
  </si>
  <si>
    <r>
      <rPr>
        <b val="true"/>
        <sz val="11"/>
        <rFont val="Cambria"/>
        <family val="0"/>
        <charset val="1"/>
      </rPr>
      <t xml:space="preserve">Financial intermediary flag | </t>
    </r>
    <r>
      <rPr>
        <b val="true"/>
        <sz val="11"/>
        <rFont val="DejaVu Sans"/>
        <family val="2"/>
      </rPr>
      <t xml:space="preserve">علامة الوسيط المالي</t>
    </r>
  </si>
  <si>
    <r>
      <rPr>
        <b val="true"/>
        <sz val="11"/>
        <rFont val="Cambria"/>
        <family val="0"/>
        <charset val="1"/>
      </rPr>
      <t xml:space="preserve">Unknown answers | </t>
    </r>
    <r>
      <rPr>
        <b val="true"/>
        <sz val="11"/>
        <rFont val="DejaVu Sans"/>
        <family val="2"/>
      </rPr>
      <t xml:space="preserve">إجابات غير معروفة</t>
    </r>
  </si>
  <si>
    <r>
      <rPr>
        <b val="true"/>
        <sz val="11"/>
        <rFont val="Cambria"/>
        <family val="0"/>
        <charset val="1"/>
      </rPr>
      <t xml:space="preserve">Unanswered | </t>
    </r>
    <r>
      <rPr>
        <b val="true"/>
        <sz val="11"/>
        <rFont val="DejaVu Sans"/>
        <family val="2"/>
      </rPr>
      <t xml:space="preserve">بلا إجابة</t>
    </r>
  </si>
  <si>
    <r>
      <rPr>
        <b val="true"/>
        <sz val="11"/>
        <rFont val="Cambria"/>
        <family val="0"/>
        <charset val="1"/>
      </rPr>
      <t xml:space="preserve">Yes answers without evidence on file | </t>
    </r>
    <r>
      <rPr>
        <b val="true"/>
        <sz val="11"/>
        <rFont val="DejaVu Sans"/>
        <family val="2"/>
      </rPr>
      <t xml:space="preserve">نعم بلا دليل</t>
    </r>
  </si>
  <si>
    <r>
      <rPr>
        <b val="true"/>
        <sz val="12"/>
        <rFont val="Cambria"/>
        <family val="0"/>
        <charset val="1"/>
      </rPr>
      <t xml:space="preserve">Screening indicator (not a DFI category) | </t>
    </r>
    <r>
      <rPr>
        <b val="true"/>
        <sz val="12"/>
        <rFont val="DejaVu Sans"/>
        <family val="2"/>
      </rPr>
      <t xml:space="preserve">مؤشر الفحص </t>
    </r>
    <r>
      <rPr>
        <b val="true"/>
        <sz val="12"/>
        <rFont val="Cambria"/>
        <family val="0"/>
        <charset val="1"/>
      </rPr>
      <t xml:space="preserve">(</t>
    </r>
    <r>
      <rPr>
        <b val="true"/>
        <sz val="12"/>
        <rFont val="DejaVu Sans"/>
        <family val="2"/>
      </rPr>
      <t xml:space="preserve">ليس فئة المؤسسة التمويلية</t>
    </r>
    <r>
      <rPr>
        <b val="true"/>
        <sz val="12"/>
        <rFont val="Cambria"/>
        <family val="0"/>
        <charset val="1"/>
      </rPr>
      <t xml:space="preserve">)</t>
    </r>
  </si>
  <si>
    <r>
      <rPr>
        <b val="true"/>
        <sz val="11"/>
        <rFont val="Cambria"/>
        <family val="0"/>
        <charset val="1"/>
      </rPr>
      <t xml:space="preserve">Financial intermediary message | </t>
    </r>
    <r>
      <rPr>
        <b val="true"/>
        <sz val="11"/>
        <rFont val="DejaVu Sans"/>
        <family val="2"/>
      </rPr>
      <t xml:space="preserve">رسالة الوسيط المالي</t>
    </r>
  </si>
  <si>
    <t xml:space="preserve">Rule: any X-weight Yes means stop. Any A-weight Yes means A and escalation, even if other rows are blank. Then blanks mean Incomplete, Unknowns mean Data missing, any B-weight Yes means B, otherwise C. G-weight answers are counted separately and never change the category. The indicator is a screening aid, not a determination. An X answer means the activity is on an exclusion list: stop and refer; it is not a category.</t>
  </si>
  <si>
    <t xml:space="preserve">If you lend with EBRD funds, record the result in your ESMS as low, medium, high or Category A (ESR 9 para 13). Suggested crosswalk: C = low, B = medium or high, A = Category A. IFC assigns FI-1, FI-2 or FI-3 to the lender, not to the sub-project. The crosswalk is a suggestion, not a DFI rule.</t>
  </si>
  <si>
    <r>
      <rPr>
        <sz val="11"/>
        <color theme="1"/>
        <rFont val="Calibri"/>
        <family val="2"/>
        <charset val="1"/>
      </rPr>
      <t xml:space="preserve">Egypt's EEAA screening list also uses A, B and C but A means minimal impact and C means highly adverse impact. This sheet uses the IFC and EBRD meaning (A = potentially significant). | </t>
    </r>
    <r>
      <rPr>
        <sz val="11"/>
        <color theme="1"/>
        <rFont val="DejaVu Sans"/>
        <family val="2"/>
      </rPr>
      <t xml:space="preserve">تستخدم هيئة شؤون البيئة الحروف أ وب وج في الفحص البيئي بمعنى معاكس </t>
    </r>
    <r>
      <rPr>
        <sz val="11"/>
        <color theme="1"/>
        <rFont val="Calibri"/>
        <family val="2"/>
        <charset val="1"/>
      </rPr>
      <t xml:space="preserve">(</t>
    </r>
    <r>
      <rPr>
        <sz val="11"/>
        <color theme="1"/>
        <rFont val="DejaVu Sans"/>
        <family val="2"/>
      </rPr>
      <t xml:space="preserve">أ </t>
    </r>
    <r>
      <rPr>
        <sz val="11"/>
        <color theme="1"/>
        <rFont val="Calibri"/>
        <family val="2"/>
        <charset val="1"/>
      </rPr>
      <t xml:space="preserve">= </t>
    </r>
    <r>
      <rPr>
        <sz val="11"/>
        <color theme="1"/>
        <rFont val="DejaVu Sans"/>
        <family val="2"/>
      </rPr>
      <t xml:space="preserve">أثر ضئيل وج </t>
    </r>
    <r>
      <rPr>
        <sz val="11"/>
        <color theme="1"/>
        <rFont val="Calibri"/>
        <family val="2"/>
        <charset val="1"/>
      </rPr>
      <t xml:space="preserve">= </t>
    </r>
    <r>
      <rPr>
        <sz val="11"/>
        <color theme="1"/>
        <rFont val="DejaVu Sans"/>
        <family val="2"/>
      </rPr>
      <t xml:space="preserve">أثر سلبي كبير</t>
    </r>
    <r>
      <rPr>
        <sz val="11"/>
        <color theme="1"/>
        <rFont val="Calibri"/>
        <family val="2"/>
        <charset val="1"/>
      </rPr>
      <t xml:space="preserve">). </t>
    </r>
    <r>
      <rPr>
        <sz val="11"/>
        <color theme="1"/>
        <rFont val="DejaVu Sans"/>
        <family val="2"/>
      </rPr>
      <t xml:space="preserve">تستخدم هذه الورقة معنى المؤسسة والبنك الأوروبي </t>
    </r>
    <r>
      <rPr>
        <sz val="11"/>
        <color theme="1"/>
        <rFont val="Calibri"/>
        <family val="2"/>
        <charset val="1"/>
      </rPr>
      <t xml:space="preserve">(</t>
    </r>
    <r>
      <rPr>
        <sz val="11"/>
        <color theme="1"/>
        <rFont val="DejaVu Sans"/>
        <family val="2"/>
      </rPr>
      <t xml:space="preserve">أ </t>
    </r>
    <r>
      <rPr>
        <sz val="11"/>
        <color theme="1"/>
        <rFont val="Calibri"/>
        <family val="2"/>
        <charset val="1"/>
      </rPr>
      <t xml:space="preserve">= </t>
    </r>
    <r>
      <rPr>
        <sz val="11"/>
        <color theme="1"/>
        <rFont val="DejaVu Sans"/>
        <family val="2"/>
      </rPr>
      <t xml:space="preserve">أثر محتمل جسيم</t>
    </r>
    <r>
      <rPr>
        <sz val="11"/>
        <color theme="1"/>
        <rFont val="Calibri"/>
        <family val="2"/>
        <charset val="1"/>
      </rPr>
      <t xml:space="preserve">).</t>
    </r>
  </si>
  <si>
    <t xml:space="preserve">Fictional: Example Co. A (bakery equipment), rooftop solar and new oven line</t>
  </si>
  <si>
    <t xml:space="preserve">No</t>
  </si>
  <si>
    <t xml:space="preserve">On file</t>
  </si>
  <si>
    <t xml:space="preserve">Yes</t>
  </si>
  <si>
    <t xml:space="preserve">Small installation: permit from the competent authority</t>
  </si>
  <si>
    <t xml:space="preserve">Requested</t>
  </si>
  <si>
    <t xml:space="preserve">Cleaning solvents; inventory requested</t>
  </si>
  <si>
    <t xml:space="preserve">Unknown</t>
  </si>
  <si>
    <t xml:space="preserve">Plot is in an old industrial zone; check pending</t>
  </si>
  <si>
    <t xml:space="preserve">IFC Performance Standard (2012)</t>
  </si>
  <si>
    <t xml:space="preserve">EBRD Environmental and Social Requirement (ESP 2024)</t>
  </si>
  <si>
    <t xml:space="preserve">PS1 Assessment and Management of Environmental and Social Risks and Impacts</t>
  </si>
  <si>
    <t xml:space="preserve">ESR 1 Assessment and management of environmental and social risks and impacts</t>
  </si>
  <si>
    <t xml:space="preserve">PS2 Labor and Working Conditions</t>
  </si>
  <si>
    <t xml:space="preserve">ESR 2 Labour and working conditions</t>
  </si>
  <si>
    <t xml:space="preserve">PS3 Resource Efficiency and Pollution Prevention</t>
  </si>
  <si>
    <t xml:space="preserve">ESR 3 Resource efficiency and pollution prevention and control</t>
  </si>
  <si>
    <t xml:space="preserve">PS4 Community Health, Safety, and Security</t>
  </si>
  <si>
    <t xml:space="preserve">ESR 4 Health, safety and security</t>
  </si>
  <si>
    <t xml:space="preserve">PS5 Land Acquisition and Involuntary Resettlement</t>
  </si>
  <si>
    <t xml:space="preserve">ESR 5 Land acquisition, restrictions on land use and involuntary resettlement</t>
  </si>
  <si>
    <t xml:space="preserve">PS6 Biodiversity Conservation and Sustainable Management of Living Natural Resources</t>
  </si>
  <si>
    <t xml:space="preserve">ESR 6 Biodiversity conservation and sustainable management of living natural resources</t>
  </si>
  <si>
    <t xml:space="preserve">PS7 Indigenous Peoples</t>
  </si>
  <si>
    <t xml:space="preserve">ESR 7 Indigenous Peoples</t>
  </si>
  <si>
    <t xml:space="preserve">PS8 Cultural Heritage</t>
  </si>
  <si>
    <t xml:space="preserve">ESR 8 Cultural heritage</t>
  </si>
  <si>
    <t xml:space="preserve">ESR 9 Financial intermediaries</t>
  </si>
  <si>
    <t xml:space="preserve">ESR 10 Stakeholder engagement</t>
  </si>
  <si>
    <t xml:space="preserve">IFC Performance Standards 2012 are current as at 18 October 2026; IFC's Sustainability Framework update was at its first (dialogue) phase.</t>
  </si>
  <si>
    <t xml:space="preserve">EBRD Environmental and Social Policy (ESP) 2024: the term is Environmental and Social Requirements (ESRs). Exclusion list: Annex A. Category A activity list: Annex B.</t>
  </si>
  <si>
    <t xml:space="preserve">Titles are summarised from the public texts. Check the primary text before quoting.</t>
  </si>
</sst>
</file>

<file path=xl/styles.xml><?xml version="1.0" encoding="utf-8"?>
<styleSheet xmlns="http://schemas.openxmlformats.org/spreadsheetml/2006/main">
  <numFmts count="1">
    <numFmt numFmtId="164" formatCode="General"/>
  </numFmts>
  <fonts count="17">
    <font>
      <sz val="11"/>
      <color theme="1"/>
      <name val="Calibri"/>
      <family val="2"/>
      <charset val="1"/>
    </font>
    <font>
      <sz val="10"/>
      <name val="Arial"/>
      <family val="0"/>
    </font>
    <font>
      <sz val="10"/>
      <name val="Arial"/>
      <family val="0"/>
    </font>
    <font>
      <sz val="10"/>
      <name val="Arial"/>
      <family val="0"/>
    </font>
    <font>
      <b val="true"/>
      <sz val="18"/>
      <name val="Cambria"/>
      <family val="0"/>
      <charset val="1"/>
    </font>
    <font>
      <b val="true"/>
      <sz val="18"/>
      <name val="DejaVu Sans"/>
      <family val="2"/>
    </font>
    <font>
      <sz val="11"/>
      <color rgb="FF6B6B6B"/>
      <name val="Cambria"/>
      <family val="0"/>
      <charset val="1"/>
    </font>
    <font>
      <sz val="11"/>
      <color rgb="FF6B6B6B"/>
      <name val="DejaVu Sans"/>
      <family val="2"/>
    </font>
    <font>
      <sz val="11"/>
      <color theme="1"/>
      <name val="DejaVu Sans"/>
      <family val="2"/>
    </font>
    <font>
      <b val="true"/>
      <sz val="11"/>
      <name val="Cambria"/>
      <family val="0"/>
      <charset val="1"/>
    </font>
    <font>
      <b val="true"/>
      <sz val="11"/>
      <name val="DejaVu Sans"/>
      <family val="2"/>
    </font>
    <font>
      <i val="true"/>
      <sz val="11"/>
      <color rgb="FF6B6B6B"/>
      <name val="Cambria"/>
      <family val="0"/>
      <charset val="1"/>
    </font>
    <font>
      <i val="true"/>
      <sz val="11"/>
      <color rgb="FF6B6B6B"/>
      <name val="DejaVu Sans"/>
      <family val="2"/>
    </font>
    <font>
      <b val="true"/>
      <sz val="11"/>
      <color rgb="FFFFFFFF"/>
      <name val="Calibri"/>
      <family val="0"/>
      <charset val="1"/>
    </font>
    <font>
      <b val="true"/>
      <sz val="11"/>
      <color rgb="FFFFFFFF"/>
      <name val="DejaVu Sans"/>
      <family val="2"/>
    </font>
    <font>
      <b val="true"/>
      <sz val="12"/>
      <name val="Cambria"/>
      <family val="0"/>
      <charset val="1"/>
    </font>
    <font>
      <b val="true"/>
      <sz val="12"/>
      <name val="DejaVu Sans"/>
      <family val="2"/>
    </font>
  </fonts>
  <fills count="4">
    <fill>
      <patternFill patternType="none"/>
    </fill>
    <fill>
      <patternFill patternType="gray125"/>
    </fill>
    <fill>
      <patternFill patternType="solid">
        <fgColor rgb="FFF2F2F2"/>
        <bgColor rgb="FFFFFFFF"/>
      </patternFill>
    </fill>
    <fill>
      <patternFill patternType="solid">
        <fgColor rgb="FF000000"/>
        <bgColor rgb="FF003300"/>
      </patternFill>
    </fill>
  </fills>
  <borders count="2">
    <border diagonalUp="false" diagonalDown="false">
      <left/>
      <right/>
      <top/>
      <bottom/>
      <diagonal/>
    </border>
    <border diagonalUp="false" diagonalDown="false">
      <left style="thin">
        <color rgb="FF6B6B6B"/>
      </left>
      <right style="thin">
        <color rgb="FF6B6B6B"/>
      </right>
      <top style="thin">
        <color rgb="FF6B6B6B"/>
      </top>
      <bottom style="thin">
        <color rgb="FF6B6B6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3" fillId="3" borderId="1" xfId="0" applyFont="true" applyBorder="true" applyAlignment="true" applyProtection="false">
      <alignment horizontal="general" vertical="center" textRotation="0" wrapText="true" indent="0" shrinkToFit="false"/>
      <protection locked="true" hidden="false"/>
    </xf>
    <xf numFmtId="164" fontId="14" fillId="3" borderId="1" xfId="0" applyFont="true" applyBorder="true" applyAlignment="true" applyProtection="false">
      <alignment horizontal="general" vertical="center" textRotation="0" wrapText="true" indent="0" shrinkToFit="false"/>
      <protection locked="true" hidden="false"/>
    </xf>
    <xf numFmtId="164" fontId="0" fillId="0" borderId="1" xfId="0" applyFont="fals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0" fillId="2" borderId="1" xfId="0" applyFont="false" applyBorder="true" applyAlignment="true" applyProtection="false">
      <alignment horizontal="general" vertical="top"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top" textRotation="0" wrapText="true" indent="0" shrinkToFit="false"/>
      <protection locked="true" hidden="false"/>
    </xf>
    <xf numFmtId="164" fontId="0" fillId="2"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B6B6B"/>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2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110"/>
  </cols>
  <sheetData>
    <row r="1" customFormat="false" ht="22.35" hidden="false" customHeight="false" outlineLevel="0" collapsed="false">
      <c r="A1" s="1" t="s">
        <v>0</v>
      </c>
    </row>
    <row r="2" customFormat="false" ht="22.35" hidden="false" customHeight="false" outlineLevel="0" collapsed="false">
      <c r="A2" s="2" t="s">
        <v>1</v>
      </c>
    </row>
    <row r="3" customFormat="false" ht="15" hidden="false" customHeight="false" outlineLevel="0" collapsed="false">
      <c r="A3" s="3" t="s">
        <v>2</v>
      </c>
    </row>
    <row r="4" customFormat="false" ht="15" hidden="false" customHeight="false" outlineLevel="0" collapsed="false">
      <c r="A4" s="4"/>
    </row>
    <row r="5" customFormat="false" ht="23.85" hidden="false" customHeight="false" outlineLevel="0" collapsed="false">
      <c r="A5" s="4" t="s">
        <v>3</v>
      </c>
    </row>
    <row r="6" customFormat="false" ht="28.35" hidden="false" customHeight="false" outlineLevel="0" collapsed="false">
      <c r="A6" s="5" t="s">
        <v>4</v>
      </c>
    </row>
    <row r="7" customFormat="false" ht="15" hidden="false" customHeight="false" outlineLevel="0" collapsed="false">
      <c r="A7" s="4"/>
    </row>
    <row r="8" customFormat="false" ht="15" hidden="false" customHeight="false" outlineLevel="0" collapsed="false">
      <c r="A8" s="6" t="s">
        <v>5</v>
      </c>
    </row>
    <row r="9" customFormat="false" ht="15" hidden="false" customHeight="false" outlineLevel="0" collapsed="false">
      <c r="A9" s="4" t="s">
        <v>6</v>
      </c>
    </row>
    <row r="10" customFormat="false" ht="15" hidden="false" customHeight="false" outlineLevel="0" collapsed="false">
      <c r="A10" s="3" t="s">
        <v>7</v>
      </c>
    </row>
    <row r="11" customFormat="false" ht="15" hidden="false" customHeight="false" outlineLevel="0" collapsed="false">
      <c r="A11" s="4" t="s">
        <v>8</v>
      </c>
    </row>
    <row r="12" customFormat="false" ht="15" hidden="false" customHeight="false" outlineLevel="0" collapsed="false">
      <c r="A12" s="3" t="s">
        <v>9</v>
      </c>
    </row>
    <row r="13" customFormat="false" ht="23.85" hidden="false" customHeight="false" outlineLevel="0" collapsed="false">
      <c r="A13" s="4" t="s">
        <v>10</v>
      </c>
    </row>
    <row r="14" customFormat="false" ht="15" hidden="false" customHeight="false" outlineLevel="0" collapsed="false">
      <c r="A14" s="3" t="s">
        <v>11</v>
      </c>
    </row>
    <row r="15" customFormat="false" ht="15" hidden="false" customHeight="false" outlineLevel="0" collapsed="false">
      <c r="A15" s="4" t="s">
        <v>12</v>
      </c>
    </row>
    <row r="16" customFormat="false" ht="15" hidden="false" customHeight="false" outlineLevel="0" collapsed="false">
      <c r="A16" s="3" t="s">
        <v>13</v>
      </c>
    </row>
    <row r="17" customFormat="false" ht="35.05" hidden="false" customHeight="false" outlineLevel="0" collapsed="false">
      <c r="A17" s="4" t="s">
        <v>14</v>
      </c>
    </row>
    <row r="18" customFormat="false" ht="41.75" hidden="false" customHeight="false" outlineLevel="0" collapsed="false">
      <c r="A18" s="3" t="s">
        <v>15</v>
      </c>
    </row>
    <row r="19" customFormat="false" ht="23.85" hidden="false" customHeight="false" outlineLevel="0" collapsed="false">
      <c r="A19" s="4" t="s">
        <v>16</v>
      </c>
    </row>
    <row r="20" customFormat="false" ht="28.35" hidden="false" customHeight="false" outlineLevel="0" collapsed="false">
      <c r="A20" s="3" t="s">
        <v>17</v>
      </c>
    </row>
    <row r="21" customFormat="false" ht="15" hidden="false" customHeight="false" outlineLevel="0" collapsed="false">
      <c r="A21" s="4" t="s">
        <v>18</v>
      </c>
    </row>
    <row r="22" customFormat="false" ht="15" hidden="false" customHeight="false" outlineLevel="0" collapsed="false">
      <c r="A22" s="3" t="s">
        <v>19</v>
      </c>
    </row>
    <row r="23" customFormat="false" ht="23.85" hidden="false" customHeight="false" outlineLevel="0" collapsed="false">
      <c r="A23" s="4" t="s">
        <v>20</v>
      </c>
    </row>
    <row r="24" customFormat="false" ht="15" hidden="false" customHeight="false" outlineLevel="0" collapsed="false">
      <c r="A24" s="4"/>
    </row>
    <row r="25" customFormat="false" ht="15" hidden="false" customHeight="false" outlineLevel="0" collapsed="false">
      <c r="A25" s="6" t="s">
        <v>21</v>
      </c>
    </row>
    <row r="26" customFormat="false" ht="57.45" hidden="false" customHeight="false" outlineLevel="0" collapsed="false">
      <c r="A26" s="4" t="s">
        <v>22</v>
      </c>
    </row>
    <row r="27" customFormat="false" ht="68.65" hidden="false" customHeight="false" outlineLevel="0" collapsed="false">
      <c r="A27" s="5" t="s">
        <v>23</v>
      </c>
    </row>
    <row r="28" customFormat="false" ht="15" hidden="false" customHeight="false" outlineLevel="0" collapsed="false">
      <c r="A28" s="4"/>
    </row>
    <row r="29" customFormat="false" ht="15" hidden="false" customHeight="false" outlineLevel="0" collapsed="false">
      <c r="A29" s="3" t="s">
        <v>24</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&amp;CCondition Precedent | v1.1 | 18 Oct 2026 | Educational template, fictional data</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4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5"/>
    <col collapsed="false" customWidth="true" hidden="false" outlineLevel="0" max="2" min="2" style="0" width="16"/>
    <col collapsed="false" customWidth="true" hidden="false" outlineLevel="0" max="3" min="3" style="0" width="58"/>
    <col collapsed="false" customWidth="true" hidden="false" outlineLevel="0" max="4" min="4" style="0" width="52"/>
    <col collapsed="false" customWidth="true" hidden="false" outlineLevel="0" max="6" min="5" style="0" width="12"/>
    <col collapsed="false" customWidth="true" hidden="false" outlineLevel="0" max="7" min="7" style="0" width="44"/>
    <col collapsed="false" customWidth="true" hidden="false" outlineLevel="0" max="8" min="8" style="0" width="16"/>
    <col collapsed="false" customWidth="true" hidden="false" outlineLevel="0" max="9" min="9" style="0" width="30"/>
  </cols>
  <sheetData>
    <row r="1" customFormat="false" ht="15" hidden="false" customHeight="false" outlineLevel="0" collapsed="false">
      <c r="A1" s="7" t="s">
        <v>25</v>
      </c>
      <c r="C1" s="8"/>
    </row>
    <row r="2" customFormat="false" ht="61.5" hidden="false" customHeight="true" outlineLevel="0" collapsed="false">
      <c r="C2" s="9" t="s">
        <v>26</v>
      </c>
      <c r="D2" s="9"/>
      <c r="E2" s="9"/>
      <c r="F2" s="9"/>
      <c r="G2" s="9"/>
    </row>
    <row r="3" customFormat="false" ht="31.5" hidden="false" customHeight="true" outlineLevel="0" collapsed="false">
      <c r="A3" s="10" t="s">
        <v>27</v>
      </c>
      <c r="B3" s="10" t="s">
        <v>28</v>
      </c>
      <c r="C3" s="10" t="s">
        <v>29</v>
      </c>
      <c r="D3" s="11" t="s">
        <v>30</v>
      </c>
      <c r="E3" s="10" t="s">
        <v>31</v>
      </c>
      <c r="F3" s="10" t="s">
        <v>32</v>
      </c>
      <c r="G3" s="10" t="s">
        <v>33</v>
      </c>
      <c r="H3" s="10" t="s">
        <v>34</v>
      </c>
      <c r="I3" s="10" t="s">
        <v>35</v>
      </c>
    </row>
    <row r="4" customFormat="false" ht="68.65" hidden="false" customHeight="false" outlineLevel="0" collapsed="false">
      <c r="A4" s="12" t="n">
        <v>1</v>
      </c>
      <c r="B4" s="12" t="s">
        <v>36</v>
      </c>
      <c r="C4" s="12" t="s">
        <v>37</v>
      </c>
      <c r="D4" s="13" t="s">
        <v>38</v>
      </c>
      <c r="E4" s="12" t="s">
        <v>39</v>
      </c>
      <c r="F4" s="14"/>
      <c r="G4" s="12" t="s">
        <v>40</v>
      </c>
      <c r="H4" s="14"/>
      <c r="I4" s="14"/>
    </row>
    <row r="5" customFormat="false" ht="28.35" hidden="false" customHeight="false" outlineLevel="0" collapsed="false">
      <c r="A5" s="12" t="n">
        <v>2</v>
      </c>
      <c r="B5" s="12" t="s">
        <v>36</v>
      </c>
      <c r="C5" s="12" t="s">
        <v>41</v>
      </c>
      <c r="D5" s="13" t="s">
        <v>42</v>
      </c>
      <c r="E5" s="12" t="s">
        <v>43</v>
      </c>
      <c r="F5" s="14"/>
      <c r="G5" s="12" t="s">
        <v>44</v>
      </c>
      <c r="H5" s="14"/>
      <c r="I5" s="14"/>
    </row>
    <row r="6" customFormat="false" ht="35.05" hidden="false" customHeight="false" outlineLevel="0" collapsed="false">
      <c r="A6" s="12" t="n">
        <v>3</v>
      </c>
      <c r="B6" s="12" t="s">
        <v>36</v>
      </c>
      <c r="C6" s="12" t="s">
        <v>45</v>
      </c>
      <c r="D6" s="13" t="s">
        <v>46</v>
      </c>
      <c r="E6" s="12" t="s">
        <v>47</v>
      </c>
      <c r="F6" s="14"/>
      <c r="G6" s="12" t="s">
        <v>48</v>
      </c>
      <c r="H6" s="14"/>
      <c r="I6" s="14"/>
    </row>
    <row r="7" customFormat="false" ht="28.35" hidden="false" customHeight="false" outlineLevel="0" collapsed="false">
      <c r="A7" s="12" t="n">
        <v>4</v>
      </c>
      <c r="B7" s="12" t="s">
        <v>36</v>
      </c>
      <c r="C7" s="12" t="s">
        <v>49</v>
      </c>
      <c r="D7" s="13" t="s">
        <v>50</v>
      </c>
      <c r="E7" s="12" t="s">
        <v>51</v>
      </c>
      <c r="F7" s="14"/>
      <c r="G7" s="12" t="s">
        <v>52</v>
      </c>
      <c r="H7" s="14"/>
      <c r="I7" s="14"/>
    </row>
    <row r="8" customFormat="false" ht="15" hidden="false" customHeight="false" outlineLevel="0" collapsed="false">
      <c r="A8" s="12" t="n">
        <v>5</v>
      </c>
      <c r="B8" s="12" t="s">
        <v>53</v>
      </c>
      <c r="C8" s="12" t="s">
        <v>54</v>
      </c>
      <c r="D8" s="13" t="s">
        <v>55</v>
      </c>
      <c r="E8" s="12" t="s">
        <v>47</v>
      </c>
      <c r="F8" s="14"/>
      <c r="G8" s="12" t="s">
        <v>56</v>
      </c>
      <c r="H8" s="14"/>
      <c r="I8" s="14"/>
    </row>
    <row r="9" customFormat="false" ht="15" hidden="false" customHeight="false" outlineLevel="0" collapsed="false">
      <c r="A9" s="12" t="n">
        <v>6</v>
      </c>
      <c r="B9" s="12" t="s">
        <v>53</v>
      </c>
      <c r="C9" s="12" t="s">
        <v>57</v>
      </c>
      <c r="D9" s="13" t="s">
        <v>58</v>
      </c>
      <c r="E9" s="12" t="s">
        <v>43</v>
      </c>
      <c r="F9" s="14"/>
      <c r="G9" s="12" t="s">
        <v>59</v>
      </c>
      <c r="H9" s="14"/>
      <c r="I9" s="14"/>
    </row>
    <row r="10" customFormat="false" ht="28.35" hidden="false" customHeight="false" outlineLevel="0" collapsed="false">
      <c r="A10" s="12" t="n">
        <v>7</v>
      </c>
      <c r="B10" s="12" t="s">
        <v>53</v>
      </c>
      <c r="C10" s="12" t="s">
        <v>60</v>
      </c>
      <c r="D10" s="13" t="s">
        <v>61</v>
      </c>
      <c r="E10" s="12" t="s">
        <v>51</v>
      </c>
      <c r="F10" s="14"/>
      <c r="G10" s="12" t="s">
        <v>62</v>
      </c>
      <c r="H10" s="14"/>
      <c r="I10" s="14"/>
    </row>
    <row r="11" customFormat="false" ht="35.05" hidden="false" customHeight="false" outlineLevel="0" collapsed="false">
      <c r="A11" s="12" t="n">
        <v>8</v>
      </c>
      <c r="B11" s="12" t="s">
        <v>53</v>
      </c>
      <c r="C11" s="12" t="s">
        <v>63</v>
      </c>
      <c r="D11" s="13" t="s">
        <v>64</v>
      </c>
      <c r="E11" s="12" t="s">
        <v>51</v>
      </c>
      <c r="F11" s="14"/>
      <c r="G11" s="12" t="s">
        <v>65</v>
      </c>
      <c r="H11" s="14"/>
      <c r="I11" s="14"/>
    </row>
    <row r="12" customFormat="false" ht="41.75" hidden="false" customHeight="false" outlineLevel="0" collapsed="false">
      <c r="A12" s="12" t="n">
        <v>9</v>
      </c>
      <c r="B12" s="12" t="s">
        <v>66</v>
      </c>
      <c r="C12" s="12" t="s">
        <v>67</v>
      </c>
      <c r="D12" s="13" t="s">
        <v>68</v>
      </c>
      <c r="E12" s="12" t="s">
        <v>43</v>
      </c>
      <c r="F12" s="14"/>
      <c r="G12" s="12" t="s">
        <v>69</v>
      </c>
      <c r="H12" s="14"/>
      <c r="I12" s="14"/>
    </row>
    <row r="13" customFormat="false" ht="28.35" hidden="false" customHeight="false" outlineLevel="0" collapsed="false">
      <c r="A13" s="12" t="n">
        <v>10</v>
      </c>
      <c r="B13" s="12" t="s">
        <v>70</v>
      </c>
      <c r="C13" s="12" t="s">
        <v>71</v>
      </c>
      <c r="D13" s="13" t="s">
        <v>72</v>
      </c>
      <c r="E13" s="12" t="s">
        <v>39</v>
      </c>
      <c r="F13" s="14"/>
      <c r="G13" s="12" t="s">
        <v>73</v>
      </c>
      <c r="H13" s="14"/>
      <c r="I13" s="14"/>
    </row>
    <row r="14" customFormat="false" ht="28.35" hidden="false" customHeight="false" outlineLevel="0" collapsed="false">
      <c r="A14" s="12" t="n">
        <v>11</v>
      </c>
      <c r="B14" s="12" t="s">
        <v>70</v>
      </c>
      <c r="C14" s="12" t="s">
        <v>74</v>
      </c>
      <c r="D14" s="13" t="s">
        <v>75</v>
      </c>
      <c r="E14" s="12" t="s">
        <v>43</v>
      </c>
      <c r="F14" s="14"/>
      <c r="G14" s="12" t="s">
        <v>76</v>
      </c>
      <c r="H14" s="14"/>
      <c r="I14" s="14"/>
    </row>
    <row r="15" customFormat="false" ht="28.35" hidden="false" customHeight="false" outlineLevel="0" collapsed="false">
      <c r="A15" s="12" t="n">
        <v>12</v>
      </c>
      <c r="B15" s="12" t="s">
        <v>70</v>
      </c>
      <c r="C15" s="12" t="s">
        <v>77</v>
      </c>
      <c r="D15" s="13" t="s">
        <v>78</v>
      </c>
      <c r="E15" s="12" t="s">
        <v>47</v>
      </c>
      <c r="F15" s="14"/>
      <c r="G15" s="12" t="s">
        <v>79</v>
      </c>
      <c r="H15" s="14"/>
      <c r="I15" s="14"/>
    </row>
    <row r="16" customFormat="false" ht="15" hidden="false" customHeight="false" outlineLevel="0" collapsed="false">
      <c r="A16" s="12" t="n">
        <v>13</v>
      </c>
      <c r="B16" s="12" t="s">
        <v>70</v>
      </c>
      <c r="C16" s="12" t="s">
        <v>80</v>
      </c>
      <c r="D16" s="13" t="s">
        <v>81</v>
      </c>
      <c r="E16" s="12" t="s">
        <v>43</v>
      </c>
      <c r="F16" s="14"/>
      <c r="G16" s="12" t="s">
        <v>82</v>
      </c>
      <c r="H16" s="14"/>
      <c r="I16" s="14"/>
    </row>
    <row r="17" customFormat="false" ht="28.35" hidden="false" customHeight="false" outlineLevel="0" collapsed="false">
      <c r="A17" s="12" t="n">
        <v>14</v>
      </c>
      <c r="B17" s="12" t="s">
        <v>83</v>
      </c>
      <c r="C17" s="12" t="s">
        <v>84</v>
      </c>
      <c r="D17" s="13" t="s">
        <v>85</v>
      </c>
      <c r="E17" s="12" t="s">
        <v>43</v>
      </c>
      <c r="F17" s="14"/>
      <c r="G17" s="12" t="s">
        <v>86</v>
      </c>
      <c r="H17" s="14"/>
      <c r="I17" s="14"/>
    </row>
    <row r="18" customFormat="false" ht="15" hidden="false" customHeight="false" outlineLevel="0" collapsed="false">
      <c r="A18" s="12" t="n">
        <v>15</v>
      </c>
      <c r="B18" s="12" t="s">
        <v>83</v>
      </c>
      <c r="C18" s="12" t="s">
        <v>87</v>
      </c>
      <c r="D18" s="13" t="s">
        <v>88</v>
      </c>
      <c r="E18" s="12" t="s">
        <v>43</v>
      </c>
      <c r="F18" s="14"/>
      <c r="G18" s="12" t="s">
        <v>89</v>
      </c>
      <c r="H18" s="14"/>
      <c r="I18" s="14"/>
    </row>
    <row r="19" customFormat="false" ht="28.35" hidden="false" customHeight="false" outlineLevel="0" collapsed="false">
      <c r="A19" s="12" t="n">
        <v>16</v>
      </c>
      <c r="B19" s="12" t="s">
        <v>90</v>
      </c>
      <c r="C19" s="12" t="s">
        <v>91</v>
      </c>
      <c r="D19" s="13" t="s">
        <v>92</v>
      </c>
      <c r="E19" s="12" t="s">
        <v>39</v>
      </c>
      <c r="F19" s="14"/>
      <c r="G19" s="12" t="s">
        <v>93</v>
      </c>
      <c r="H19" s="14"/>
      <c r="I19" s="14"/>
    </row>
    <row r="20" customFormat="false" ht="23.85" hidden="false" customHeight="false" outlineLevel="0" collapsed="false">
      <c r="A20" s="12" t="n">
        <v>17</v>
      </c>
      <c r="B20" s="12" t="s">
        <v>90</v>
      </c>
      <c r="C20" s="12" t="s">
        <v>94</v>
      </c>
      <c r="D20" s="13" t="s">
        <v>95</v>
      </c>
      <c r="E20" s="12" t="s">
        <v>47</v>
      </c>
      <c r="F20" s="14"/>
      <c r="G20" s="12" t="s">
        <v>96</v>
      </c>
      <c r="H20" s="14"/>
      <c r="I20" s="14"/>
    </row>
    <row r="21" customFormat="false" ht="15" hidden="false" customHeight="false" outlineLevel="0" collapsed="false">
      <c r="A21" s="12" t="n">
        <v>18</v>
      </c>
      <c r="B21" s="12" t="s">
        <v>90</v>
      </c>
      <c r="C21" s="12" t="s">
        <v>97</v>
      </c>
      <c r="D21" s="13" t="s">
        <v>98</v>
      </c>
      <c r="E21" s="12" t="s">
        <v>51</v>
      </c>
      <c r="F21" s="14"/>
      <c r="G21" s="12" t="s">
        <v>99</v>
      </c>
      <c r="H21" s="14"/>
      <c r="I21" s="14"/>
    </row>
    <row r="22" customFormat="false" ht="28.35" hidden="false" customHeight="false" outlineLevel="0" collapsed="false">
      <c r="A22" s="12" t="n">
        <v>19</v>
      </c>
      <c r="B22" s="12" t="s">
        <v>100</v>
      </c>
      <c r="C22" s="12" t="s">
        <v>101</v>
      </c>
      <c r="D22" s="13" t="s">
        <v>102</v>
      </c>
      <c r="E22" s="12" t="s">
        <v>39</v>
      </c>
      <c r="F22" s="14"/>
      <c r="G22" s="12" t="s">
        <v>103</v>
      </c>
      <c r="H22" s="14"/>
      <c r="I22" s="14"/>
    </row>
    <row r="23" customFormat="false" ht="28.35" hidden="false" customHeight="false" outlineLevel="0" collapsed="false">
      <c r="A23" s="12" t="n">
        <v>20</v>
      </c>
      <c r="B23" s="12" t="s">
        <v>100</v>
      </c>
      <c r="C23" s="12" t="s">
        <v>104</v>
      </c>
      <c r="D23" s="13" t="s">
        <v>105</v>
      </c>
      <c r="E23" s="12" t="s">
        <v>43</v>
      </c>
      <c r="F23" s="14"/>
      <c r="G23" s="12" t="s">
        <v>106</v>
      </c>
      <c r="H23" s="14"/>
      <c r="I23" s="14"/>
    </row>
    <row r="24" customFormat="false" ht="28.35" hidden="false" customHeight="false" outlineLevel="0" collapsed="false">
      <c r="A24" s="12" t="n">
        <v>21</v>
      </c>
      <c r="B24" s="12" t="s">
        <v>107</v>
      </c>
      <c r="C24" s="12" t="s">
        <v>108</v>
      </c>
      <c r="D24" s="13" t="s">
        <v>109</v>
      </c>
      <c r="E24" s="12" t="s">
        <v>39</v>
      </c>
      <c r="F24" s="14"/>
      <c r="G24" s="12" t="s">
        <v>110</v>
      </c>
      <c r="H24" s="14"/>
      <c r="I24" s="14"/>
    </row>
    <row r="25" customFormat="false" ht="28.35" hidden="false" customHeight="false" outlineLevel="0" collapsed="false">
      <c r="A25" s="12" t="n">
        <v>22</v>
      </c>
      <c r="B25" s="12" t="s">
        <v>111</v>
      </c>
      <c r="C25" s="12" t="s">
        <v>112</v>
      </c>
      <c r="D25" s="13" t="s">
        <v>113</v>
      </c>
      <c r="E25" s="12" t="s">
        <v>43</v>
      </c>
      <c r="F25" s="14"/>
      <c r="G25" s="12" t="s">
        <v>114</v>
      </c>
      <c r="H25" s="14"/>
      <c r="I25" s="14"/>
    </row>
    <row r="26" customFormat="false" ht="15" hidden="false" customHeight="false" outlineLevel="0" collapsed="false">
      <c r="A26" s="12" t="n">
        <v>23</v>
      </c>
      <c r="B26" s="12" t="s">
        <v>115</v>
      </c>
      <c r="C26" s="12" t="s">
        <v>116</v>
      </c>
      <c r="D26" s="13" t="s">
        <v>117</v>
      </c>
      <c r="E26" s="12" t="s">
        <v>118</v>
      </c>
      <c r="F26" s="14"/>
      <c r="G26" s="12" t="s">
        <v>119</v>
      </c>
      <c r="H26" s="14"/>
      <c r="I26" s="14"/>
    </row>
    <row r="27" customFormat="false" ht="23.85" hidden="false" customHeight="false" outlineLevel="0" collapsed="false">
      <c r="A27" s="12" t="n">
        <v>24</v>
      </c>
      <c r="B27" s="12" t="s">
        <v>120</v>
      </c>
      <c r="C27" s="12" t="s">
        <v>121</v>
      </c>
      <c r="D27" s="13" t="s">
        <v>122</v>
      </c>
      <c r="E27" s="12" t="s">
        <v>51</v>
      </c>
      <c r="F27" s="14"/>
      <c r="G27" s="12" t="s">
        <v>123</v>
      </c>
      <c r="H27" s="14"/>
      <c r="I27" s="14"/>
    </row>
    <row r="29" customFormat="false" ht="15" hidden="false" customHeight="false" outlineLevel="0" collapsed="false">
      <c r="C29" s="7" t="s">
        <v>124</v>
      </c>
      <c r="F29" s="0" t="n">
        <f aca="false">COUNTIFS(E4:E27,"X",F4:F27,"Yes")</f>
        <v>0</v>
      </c>
    </row>
    <row r="30" customFormat="false" ht="15" hidden="false" customHeight="false" outlineLevel="0" collapsed="false">
      <c r="C30" s="7" t="s">
        <v>125</v>
      </c>
      <c r="F30" s="0" t="n">
        <f aca="false">COUNTIFS(E4:E27,"A",F4:F27,"Yes")</f>
        <v>0</v>
      </c>
    </row>
    <row r="31" customFormat="false" ht="15" hidden="false" customHeight="false" outlineLevel="0" collapsed="false">
      <c r="C31" s="7" t="s">
        <v>126</v>
      </c>
      <c r="F31" s="0" t="n">
        <f aca="false">COUNTIFS(E4:E27,"B",F4:F27,"Yes")</f>
        <v>0</v>
      </c>
    </row>
    <row r="32" customFormat="false" ht="15" hidden="false" customHeight="false" outlineLevel="0" collapsed="false">
      <c r="C32" s="7" t="s">
        <v>127</v>
      </c>
      <c r="F32" s="0" t="n">
        <f aca="false">COUNTIFS(E4:E27,"G",F4:F27,"Yes")</f>
        <v>0</v>
      </c>
    </row>
    <row r="33" customFormat="false" ht="15" hidden="false" customHeight="false" outlineLevel="0" collapsed="false">
      <c r="C33" s="7" t="s">
        <v>128</v>
      </c>
      <c r="F33" s="0" t="n">
        <f aca="false">COUNTIFS(E4:E27,"F",F4:F27,"Yes")</f>
        <v>0</v>
      </c>
    </row>
    <row r="34" customFormat="false" ht="15" hidden="false" customHeight="false" outlineLevel="0" collapsed="false">
      <c r="C34" s="7" t="s">
        <v>129</v>
      </c>
      <c r="F34" s="0" t="n">
        <f aca="false">COUNTIF(F4:F27,"Unknown")</f>
        <v>0</v>
      </c>
    </row>
    <row r="35" customFormat="false" ht="15" hidden="false" customHeight="false" outlineLevel="0" collapsed="false">
      <c r="C35" s="7" t="s">
        <v>130</v>
      </c>
      <c r="F35" s="0" t="n">
        <f aca="false">COUNTBLANK(F4:F27)</f>
        <v>24</v>
      </c>
    </row>
    <row r="36" customFormat="false" ht="15" hidden="false" customHeight="false" outlineLevel="0" collapsed="false">
      <c r="C36" s="7" t="s">
        <v>131</v>
      </c>
      <c r="F36" s="0" t="n">
        <f aca="false">COUNTIFS(F4:F27,"Yes",H4:H27,"&lt;&gt;On file")</f>
        <v>0</v>
      </c>
    </row>
    <row r="38" customFormat="false" ht="15" hidden="false" customHeight="false" outlineLevel="0" collapsed="false">
      <c r="C38" s="15" t="s">
        <v>132</v>
      </c>
      <c r="F38" s="15" t="str">
        <f aca="false">IF(F29&gt;0,"EXCLUDED: stop and refer to specialist",IF(F30&gt;0,"A: escalate",IF(F35&gt;0,"Incomplete",IF(F34&gt;0,"Data missing",IF(F31&gt;0,"B","C")))))</f>
        <v>Incomplete</v>
      </c>
    </row>
    <row r="39" customFormat="false" ht="15" hidden="false" customHeight="false" outlineLevel="0" collapsed="false">
      <c r="C39" s="7" t="s">
        <v>133</v>
      </c>
      <c r="F39" s="0" t="str">
        <f aca="false">IF(F33&gt;0,"Client is a financial intermediary: apply ESR 9 / IFC FI approach, not this sheet","")</f>
        <v/>
      </c>
    </row>
    <row r="40" customFormat="false" ht="61.5" hidden="false" customHeight="true" outlineLevel="0" collapsed="false">
      <c r="C40" s="16" t="s">
        <v>134</v>
      </c>
      <c r="D40" s="16"/>
      <c r="E40" s="16"/>
      <c r="F40" s="16"/>
      <c r="G40" s="16"/>
    </row>
    <row r="41" customFormat="false" ht="61.5" hidden="false" customHeight="true" outlineLevel="0" collapsed="false">
      <c r="C41" s="16" t="s">
        <v>135</v>
      </c>
      <c r="D41" s="16"/>
      <c r="E41" s="16"/>
      <c r="F41" s="16"/>
      <c r="G41" s="16"/>
    </row>
    <row r="42" customFormat="false" ht="61.5" hidden="false" customHeight="true" outlineLevel="0" collapsed="false">
      <c r="C42" s="16" t="s">
        <v>136</v>
      </c>
      <c r="D42" s="16"/>
      <c r="E42" s="16"/>
      <c r="F42" s="16"/>
      <c r="G42" s="16"/>
    </row>
  </sheetData>
  <mergeCells count="4">
    <mergeCell ref="C2:G2"/>
    <mergeCell ref="C40:G40"/>
    <mergeCell ref="C41:G41"/>
    <mergeCell ref="C42:G42"/>
  </mergeCells>
  <dataValidations count="2">
    <dataValidation allowBlank="true" errorStyle="stop" operator="between" showDropDown="false" showErrorMessage="false" showInputMessage="false" sqref="F4:F27" type="list">
      <formula1>"Yes,No,Unknown"</formula1>
      <formula2>0</formula2>
    </dataValidation>
    <dataValidation allowBlank="true" errorStyle="stop" operator="between" showDropDown="false" showErrorMessage="false" showInputMessage="false" sqref="H4:H27" type="list">
      <formula1>"On file,Requested,Missing"</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&amp;CCondition Precedent | v1.1 | 18 Oct 2026 | Educational template, fictional data</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4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5"/>
    <col collapsed="false" customWidth="true" hidden="false" outlineLevel="0" max="2" min="2" style="0" width="16"/>
    <col collapsed="false" customWidth="true" hidden="false" outlineLevel="0" max="3" min="3" style="0" width="58"/>
    <col collapsed="false" customWidth="true" hidden="false" outlineLevel="0" max="4" min="4" style="0" width="52"/>
    <col collapsed="false" customWidth="true" hidden="false" outlineLevel="0" max="6" min="5" style="0" width="12"/>
    <col collapsed="false" customWidth="true" hidden="false" outlineLevel="0" max="7" min="7" style="0" width="44"/>
    <col collapsed="false" customWidth="true" hidden="false" outlineLevel="0" max="8" min="8" style="0" width="16"/>
    <col collapsed="false" customWidth="true" hidden="false" outlineLevel="0" max="9" min="9" style="0" width="30"/>
  </cols>
  <sheetData>
    <row r="1" customFormat="false" ht="15" hidden="false" customHeight="false" outlineLevel="0" collapsed="false">
      <c r="A1" s="7" t="s">
        <v>25</v>
      </c>
      <c r="C1" s="8" t="s">
        <v>137</v>
      </c>
    </row>
    <row r="2" customFormat="false" ht="61.5" hidden="false" customHeight="true" outlineLevel="0" collapsed="false">
      <c r="C2" s="9" t="s">
        <v>26</v>
      </c>
      <c r="D2" s="9"/>
      <c r="E2" s="9"/>
      <c r="F2" s="9"/>
      <c r="G2" s="9"/>
    </row>
    <row r="3" customFormat="false" ht="31.5" hidden="false" customHeight="true" outlineLevel="0" collapsed="false">
      <c r="A3" s="10" t="s">
        <v>27</v>
      </c>
      <c r="B3" s="10" t="s">
        <v>28</v>
      </c>
      <c r="C3" s="10" t="s">
        <v>29</v>
      </c>
      <c r="D3" s="11" t="s">
        <v>30</v>
      </c>
      <c r="E3" s="10" t="s">
        <v>31</v>
      </c>
      <c r="F3" s="10" t="s">
        <v>32</v>
      </c>
      <c r="G3" s="10" t="s">
        <v>33</v>
      </c>
      <c r="H3" s="10" t="s">
        <v>34</v>
      </c>
      <c r="I3" s="10" t="s">
        <v>35</v>
      </c>
    </row>
    <row r="4" customFormat="false" ht="68.65" hidden="false" customHeight="false" outlineLevel="0" collapsed="false">
      <c r="A4" s="12" t="n">
        <v>1</v>
      </c>
      <c r="B4" s="12" t="s">
        <v>36</v>
      </c>
      <c r="C4" s="12" t="s">
        <v>37</v>
      </c>
      <c r="D4" s="13" t="s">
        <v>38</v>
      </c>
      <c r="E4" s="12" t="s">
        <v>39</v>
      </c>
      <c r="F4" s="17" t="s">
        <v>138</v>
      </c>
      <c r="G4" s="12" t="s">
        <v>40</v>
      </c>
      <c r="H4" s="17" t="s">
        <v>139</v>
      </c>
      <c r="I4" s="14"/>
    </row>
    <row r="5" customFormat="false" ht="28.35" hidden="false" customHeight="false" outlineLevel="0" collapsed="false">
      <c r="A5" s="12" t="n">
        <v>2</v>
      </c>
      <c r="B5" s="12" t="s">
        <v>36</v>
      </c>
      <c r="C5" s="12" t="s">
        <v>41</v>
      </c>
      <c r="D5" s="13" t="s">
        <v>42</v>
      </c>
      <c r="E5" s="12" t="s">
        <v>43</v>
      </c>
      <c r="F5" s="17" t="s">
        <v>140</v>
      </c>
      <c r="G5" s="12" t="s">
        <v>44</v>
      </c>
      <c r="H5" s="17" t="s">
        <v>139</v>
      </c>
      <c r="I5" s="14" t="s">
        <v>141</v>
      </c>
    </row>
    <row r="6" customFormat="false" ht="35.05" hidden="false" customHeight="false" outlineLevel="0" collapsed="false">
      <c r="A6" s="12" t="n">
        <v>3</v>
      </c>
      <c r="B6" s="12" t="s">
        <v>36</v>
      </c>
      <c r="C6" s="12" t="s">
        <v>45</v>
      </c>
      <c r="D6" s="13" t="s">
        <v>46</v>
      </c>
      <c r="E6" s="12" t="s">
        <v>47</v>
      </c>
      <c r="F6" s="17" t="s">
        <v>138</v>
      </c>
      <c r="G6" s="12" t="s">
        <v>48</v>
      </c>
      <c r="H6" s="17" t="s">
        <v>139</v>
      </c>
      <c r="I6" s="14"/>
    </row>
    <row r="7" customFormat="false" ht="28.35" hidden="false" customHeight="false" outlineLevel="0" collapsed="false">
      <c r="A7" s="12" t="n">
        <v>4</v>
      </c>
      <c r="B7" s="12" t="s">
        <v>36</v>
      </c>
      <c r="C7" s="12" t="s">
        <v>49</v>
      </c>
      <c r="D7" s="13" t="s">
        <v>50</v>
      </c>
      <c r="E7" s="12" t="s">
        <v>51</v>
      </c>
      <c r="F7" s="17" t="s">
        <v>138</v>
      </c>
      <c r="G7" s="12" t="s">
        <v>52</v>
      </c>
      <c r="H7" s="17" t="s">
        <v>139</v>
      </c>
      <c r="I7" s="14"/>
    </row>
    <row r="8" customFormat="false" ht="15" hidden="false" customHeight="false" outlineLevel="0" collapsed="false">
      <c r="A8" s="12" t="n">
        <v>5</v>
      </c>
      <c r="B8" s="12" t="s">
        <v>53</v>
      </c>
      <c r="C8" s="12" t="s">
        <v>54</v>
      </c>
      <c r="D8" s="13" t="s">
        <v>55</v>
      </c>
      <c r="E8" s="12" t="s">
        <v>47</v>
      </c>
      <c r="F8" s="17" t="s">
        <v>138</v>
      </c>
      <c r="G8" s="12" t="s">
        <v>56</v>
      </c>
      <c r="H8" s="17" t="s">
        <v>139</v>
      </c>
      <c r="I8" s="14"/>
    </row>
    <row r="9" customFormat="false" ht="15" hidden="false" customHeight="false" outlineLevel="0" collapsed="false">
      <c r="A9" s="12" t="n">
        <v>6</v>
      </c>
      <c r="B9" s="12" t="s">
        <v>53</v>
      </c>
      <c r="C9" s="12" t="s">
        <v>57</v>
      </c>
      <c r="D9" s="13" t="s">
        <v>58</v>
      </c>
      <c r="E9" s="12" t="s">
        <v>43</v>
      </c>
      <c r="F9" s="17" t="s">
        <v>138</v>
      </c>
      <c r="G9" s="12" t="s">
        <v>59</v>
      </c>
      <c r="H9" s="17" t="s">
        <v>139</v>
      </c>
      <c r="I9" s="14"/>
    </row>
    <row r="10" customFormat="false" ht="28.35" hidden="false" customHeight="false" outlineLevel="0" collapsed="false">
      <c r="A10" s="12" t="n">
        <v>7</v>
      </c>
      <c r="B10" s="12" t="s">
        <v>53</v>
      </c>
      <c r="C10" s="12" t="s">
        <v>60</v>
      </c>
      <c r="D10" s="13" t="s">
        <v>61</v>
      </c>
      <c r="E10" s="12" t="s">
        <v>51</v>
      </c>
      <c r="F10" s="17" t="s">
        <v>138</v>
      </c>
      <c r="G10" s="12" t="s">
        <v>62</v>
      </c>
      <c r="H10" s="17" t="s">
        <v>139</v>
      </c>
      <c r="I10" s="14"/>
    </row>
    <row r="11" customFormat="false" ht="35.05" hidden="false" customHeight="false" outlineLevel="0" collapsed="false">
      <c r="A11" s="12" t="n">
        <v>8</v>
      </c>
      <c r="B11" s="12" t="s">
        <v>53</v>
      </c>
      <c r="C11" s="12" t="s">
        <v>63</v>
      </c>
      <c r="D11" s="13" t="s">
        <v>64</v>
      </c>
      <c r="E11" s="12" t="s">
        <v>51</v>
      </c>
      <c r="F11" s="17" t="s">
        <v>138</v>
      </c>
      <c r="G11" s="12" t="s">
        <v>65</v>
      </c>
      <c r="H11" s="17" t="s">
        <v>139</v>
      </c>
      <c r="I11" s="14"/>
    </row>
    <row r="12" customFormat="false" ht="41.75" hidden="false" customHeight="false" outlineLevel="0" collapsed="false">
      <c r="A12" s="12" t="n">
        <v>9</v>
      </c>
      <c r="B12" s="12" t="s">
        <v>66</v>
      </c>
      <c r="C12" s="12" t="s">
        <v>67</v>
      </c>
      <c r="D12" s="13" t="s">
        <v>68</v>
      </c>
      <c r="E12" s="12" t="s">
        <v>43</v>
      </c>
      <c r="F12" s="17" t="s">
        <v>138</v>
      </c>
      <c r="G12" s="12" t="s">
        <v>69</v>
      </c>
      <c r="H12" s="17" t="s">
        <v>139</v>
      </c>
      <c r="I12" s="14"/>
    </row>
    <row r="13" customFormat="false" ht="28.35" hidden="false" customHeight="false" outlineLevel="0" collapsed="false">
      <c r="A13" s="12" t="n">
        <v>10</v>
      </c>
      <c r="B13" s="12" t="s">
        <v>70</v>
      </c>
      <c r="C13" s="12" t="s">
        <v>71</v>
      </c>
      <c r="D13" s="13" t="s">
        <v>72</v>
      </c>
      <c r="E13" s="12" t="s">
        <v>39</v>
      </c>
      <c r="F13" s="17" t="s">
        <v>138</v>
      </c>
      <c r="G13" s="12" t="s">
        <v>73</v>
      </c>
      <c r="H13" s="17" t="s">
        <v>139</v>
      </c>
      <c r="I13" s="14"/>
    </row>
    <row r="14" customFormat="false" ht="28.35" hidden="false" customHeight="false" outlineLevel="0" collapsed="false">
      <c r="A14" s="12" t="n">
        <v>11</v>
      </c>
      <c r="B14" s="12" t="s">
        <v>70</v>
      </c>
      <c r="C14" s="12" t="s">
        <v>74</v>
      </c>
      <c r="D14" s="13" t="s">
        <v>75</v>
      </c>
      <c r="E14" s="12" t="s">
        <v>43</v>
      </c>
      <c r="F14" s="17" t="s">
        <v>138</v>
      </c>
      <c r="G14" s="12" t="s">
        <v>76</v>
      </c>
      <c r="H14" s="17" t="s">
        <v>139</v>
      </c>
      <c r="I14" s="14"/>
    </row>
    <row r="15" customFormat="false" ht="28.35" hidden="false" customHeight="false" outlineLevel="0" collapsed="false">
      <c r="A15" s="12" t="n">
        <v>12</v>
      </c>
      <c r="B15" s="12" t="s">
        <v>70</v>
      </c>
      <c r="C15" s="12" t="s">
        <v>77</v>
      </c>
      <c r="D15" s="13" t="s">
        <v>78</v>
      </c>
      <c r="E15" s="12" t="s">
        <v>47</v>
      </c>
      <c r="F15" s="17" t="s">
        <v>138</v>
      </c>
      <c r="G15" s="12" t="s">
        <v>79</v>
      </c>
      <c r="H15" s="17" t="s">
        <v>139</v>
      </c>
      <c r="I15" s="14"/>
    </row>
    <row r="16" customFormat="false" ht="23.85" hidden="false" customHeight="false" outlineLevel="0" collapsed="false">
      <c r="A16" s="12" t="n">
        <v>13</v>
      </c>
      <c r="B16" s="12" t="s">
        <v>70</v>
      </c>
      <c r="C16" s="12" t="s">
        <v>80</v>
      </c>
      <c r="D16" s="13" t="s">
        <v>81</v>
      </c>
      <c r="E16" s="12" t="s">
        <v>43</v>
      </c>
      <c r="F16" s="17" t="s">
        <v>140</v>
      </c>
      <c r="G16" s="12" t="s">
        <v>82</v>
      </c>
      <c r="H16" s="17" t="s">
        <v>142</v>
      </c>
      <c r="I16" s="14" t="s">
        <v>143</v>
      </c>
    </row>
    <row r="17" customFormat="false" ht="28.35" hidden="false" customHeight="false" outlineLevel="0" collapsed="false">
      <c r="A17" s="12" t="n">
        <v>14</v>
      </c>
      <c r="B17" s="12" t="s">
        <v>83</v>
      </c>
      <c r="C17" s="12" t="s">
        <v>84</v>
      </c>
      <c r="D17" s="13" t="s">
        <v>85</v>
      </c>
      <c r="E17" s="12" t="s">
        <v>43</v>
      </c>
      <c r="F17" s="17" t="s">
        <v>138</v>
      </c>
      <c r="G17" s="12" t="s">
        <v>86</v>
      </c>
      <c r="H17" s="17" t="s">
        <v>139</v>
      </c>
      <c r="I17" s="14"/>
    </row>
    <row r="18" customFormat="false" ht="15" hidden="false" customHeight="false" outlineLevel="0" collapsed="false">
      <c r="A18" s="12" t="n">
        <v>15</v>
      </c>
      <c r="B18" s="12" t="s">
        <v>83</v>
      </c>
      <c r="C18" s="12" t="s">
        <v>87</v>
      </c>
      <c r="D18" s="13" t="s">
        <v>88</v>
      </c>
      <c r="E18" s="12" t="s">
        <v>43</v>
      </c>
      <c r="F18" s="17" t="s">
        <v>138</v>
      </c>
      <c r="G18" s="12" t="s">
        <v>89</v>
      </c>
      <c r="H18" s="17" t="s">
        <v>139</v>
      </c>
      <c r="I18" s="14"/>
    </row>
    <row r="19" customFormat="false" ht="28.35" hidden="false" customHeight="false" outlineLevel="0" collapsed="false">
      <c r="A19" s="12" t="n">
        <v>16</v>
      </c>
      <c r="B19" s="12" t="s">
        <v>90</v>
      </c>
      <c r="C19" s="12" t="s">
        <v>91</v>
      </c>
      <c r="D19" s="13" t="s">
        <v>92</v>
      </c>
      <c r="E19" s="12" t="s">
        <v>39</v>
      </c>
      <c r="F19" s="17" t="s">
        <v>138</v>
      </c>
      <c r="G19" s="12" t="s">
        <v>93</v>
      </c>
      <c r="H19" s="17" t="s">
        <v>139</v>
      </c>
      <c r="I19" s="14"/>
    </row>
    <row r="20" customFormat="false" ht="23.85" hidden="false" customHeight="false" outlineLevel="0" collapsed="false">
      <c r="A20" s="12" t="n">
        <v>17</v>
      </c>
      <c r="B20" s="12" t="s">
        <v>90</v>
      </c>
      <c r="C20" s="12" t="s">
        <v>94</v>
      </c>
      <c r="D20" s="13" t="s">
        <v>95</v>
      </c>
      <c r="E20" s="12" t="s">
        <v>47</v>
      </c>
      <c r="F20" s="17" t="s">
        <v>138</v>
      </c>
      <c r="G20" s="12" t="s">
        <v>96</v>
      </c>
      <c r="H20" s="17" t="s">
        <v>139</v>
      </c>
      <c r="I20" s="14"/>
    </row>
    <row r="21" customFormat="false" ht="15" hidden="false" customHeight="false" outlineLevel="0" collapsed="false">
      <c r="A21" s="12" t="n">
        <v>18</v>
      </c>
      <c r="B21" s="12" t="s">
        <v>90</v>
      </c>
      <c r="C21" s="12" t="s">
        <v>97</v>
      </c>
      <c r="D21" s="13" t="s">
        <v>98</v>
      </c>
      <c r="E21" s="12" t="s">
        <v>51</v>
      </c>
      <c r="F21" s="17" t="s">
        <v>138</v>
      </c>
      <c r="G21" s="12" t="s">
        <v>99</v>
      </c>
      <c r="H21" s="17" t="s">
        <v>139</v>
      </c>
      <c r="I21" s="14"/>
    </row>
    <row r="22" customFormat="false" ht="28.35" hidden="false" customHeight="false" outlineLevel="0" collapsed="false">
      <c r="A22" s="12" t="n">
        <v>19</v>
      </c>
      <c r="B22" s="12" t="s">
        <v>100</v>
      </c>
      <c r="C22" s="12" t="s">
        <v>101</v>
      </c>
      <c r="D22" s="13" t="s">
        <v>102</v>
      </c>
      <c r="E22" s="12" t="s">
        <v>39</v>
      </c>
      <c r="F22" s="17" t="s">
        <v>138</v>
      </c>
      <c r="G22" s="12" t="s">
        <v>103</v>
      </c>
      <c r="H22" s="17" t="s">
        <v>139</v>
      </c>
      <c r="I22" s="14"/>
    </row>
    <row r="23" customFormat="false" ht="28.35" hidden="false" customHeight="false" outlineLevel="0" collapsed="false">
      <c r="A23" s="12" t="n">
        <v>20</v>
      </c>
      <c r="B23" s="12" t="s">
        <v>100</v>
      </c>
      <c r="C23" s="12" t="s">
        <v>104</v>
      </c>
      <c r="D23" s="13" t="s">
        <v>105</v>
      </c>
      <c r="E23" s="12" t="s">
        <v>43</v>
      </c>
      <c r="F23" s="17" t="s">
        <v>138</v>
      </c>
      <c r="G23" s="12" t="s">
        <v>106</v>
      </c>
      <c r="H23" s="17" t="s">
        <v>139</v>
      </c>
      <c r="I23" s="14"/>
    </row>
    <row r="24" customFormat="false" ht="28.35" hidden="false" customHeight="false" outlineLevel="0" collapsed="false">
      <c r="A24" s="12" t="n">
        <v>21</v>
      </c>
      <c r="B24" s="12" t="s">
        <v>107</v>
      </c>
      <c r="C24" s="12" t="s">
        <v>108</v>
      </c>
      <c r="D24" s="13" t="s">
        <v>109</v>
      </c>
      <c r="E24" s="12" t="s">
        <v>39</v>
      </c>
      <c r="F24" s="17" t="s">
        <v>138</v>
      </c>
      <c r="G24" s="12" t="s">
        <v>110</v>
      </c>
      <c r="H24" s="17" t="s">
        <v>139</v>
      </c>
      <c r="I24" s="14"/>
    </row>
    <row r="25" customFormat="false" ht="28.35" hidden="false" customHeight="false" outlineLevel="0" collapsed="false">
      <c r="A25" s="12" t="n">
        <v>22</v>
      </c>
      <c r="B25" s="12" t="s">
        <v>111</v>
      </c>
      <c r="C25" s="12" t="s">
        <v>112</v>
      </c>
      <c r="D25" s="13" t="s">
        <v>113</v>
      </c>
      <c r="E25" s="12" t="s">
        <v>43</v>
      </c>
      <c r="F25" s="17" t="s">
        <v>144</v>
      </c>
      <c r="G25" s="12" t="s">
        <v>114</v>
      </c>
      <c r="H25" s="17"/>
      <c r="I25" s="14" t="s">
        <v>145</v>
      </c>
    </row>
    <row r="26" customFormat="false" ht="15" hidden="false" customHeight="false" outlineLevel="0" collapsed="false">
      <c r="A26" s="12" t="n">
        <v>23</v>
      </c>
      <c r="B26" s="12" t="s">
        <v>115</v>
      </c>
      <c r="C26" s="12" t="s">
        <v>116</v>
      </c>
      <c r="D26" s="13" t="s">
        <v>117</v>
      </c>
      <c r="E26" s="12" t="s">
        <v>118</v>
      </c>
      <c r="F26" s="17" t="s">
        <v>138</v>
      </c>
      <c r="G26" s="12" t="s">
        <v>119</v>
      </c>
      <c r="H26" s="17" t="s">
        <v>139</v>
      </c>
      <c r="I26" s="14"/>
    </row>
    <row r="27" customFormat="false" ht="23.85" hidden="false" customHeight="false" outlineLevel="0" collapsed="false">
      <c r="A27" s="12" t="n">
        <v>24</v>
      </c>
      <c r="B27" s="12" t="s">
        <v>120</v>
      </c>
      <c r="C27" s="12" t="s">
        <v>121</v>
      </c>
      <c r="D27" s="13" t="s">
        <v>122</v>
      </c>
      <c r="E27" s="12" t="s">
        <v>51</v>
      </c>
      <c r="F27" s="17" t="s">
        <v>138</v>
      </c>
      <c r="G27" s="12" t="s">
        <v>123</v>
      </c>
      <c r="H27" s="17" t="s">
        <v>139</v>
      </c>
      <c r="I27" s="14"/>
    </row>
    <row r="29" customFormat="false" ht="15" hidden="false" customHeight="false" outlineLevel="0" collapsed="false">
      <c r="C29" s="7" t="s">
        <v>124</v>
      </c>
      <c r="F29" s="0" t="n">
        <f aca="false">COUNTIFS(E4:E27,"X",F4:F27,"Yes")</f>
        <v>0</v>
      </c>
    </row>
    <row r="30" customFormat="false" ht="15" hidden="false" customHeight="false" outlineLevel="0" collapsed="false">
      <c r="C30" s="7" t="s">
        <v>125</v>
      </c>
      <c r="F30" s="0" t="n">
        <f aca="false">COUNTIFS(E4:E27,"A",F4:F27,"Yes")</f>
        <v>0</v>
      </c>
    </row>
    <row r="31" customFormat="false" ht="15" hidden="false" customHeight="false" outlineLevel="0" collapsed="false">
      <c r="C31" s="7" t="s">
        <v>126</v>
      </c>
      <c r="F31" s="0" t="n">
        <f aca="false">COUNTIFS(E4:E27,"B",F4:F27,"Yes")</f>
        <v>2</v>
      </c>
    </row>
    <row r="32" customFormat="false" ht="15" hidden="false" customHeight="false" outlineLevel="0" collapsed="false">
      <c r="C32" s="7" t="s">
        <v>127</v>
      </c>
      <c r="F32" s="0" t="n">
        <f aca="false">COUNTIFS(E4:E27,"G",F4:F27,"Yes")</f>
        <v>0</v>
      </c>
    </row>
    <row r="33" customFormat="false" ht="15" hidden="false" customHeight="false" outlineLevel="0" collapsed="false">
      <c r="C33" s="7" t="s">
        <v>128</v>
      </c>
      <c r="F33" s="0" t="n">
        <f aca="false">COUNTIFS(E4:E27,"F",F4:F27,"Yes")</f>
        <v>0</v>
      </c>
    </row>
    <row r="34" customFormat="false" ht="15" hidden="false" customHeight="false" outlineLevel="0" collapsed="false">
      <c r="C34" s="7" t="s">
        <v>129</v>
      </c>
      <c r="F34" s="0" t="n">
        <f aca="false">COUNTIF(F4:F27,"Unknown")</f>
        <v>1</v>
      </c>
    </row>
    <row r="35" customFormat="false" ht="15" hidden="false" customHeight="false" outlineLevel="0" collapsed="false">
      <c r="C35" s="7" t="s">
        <v>130</v>
      </c>
      <c r="F35" s="0" t="n">
        <f aca="false">COUNTBLANK(F4:F27)</f>
        <v>0</v>
      </c>
    </row>
    <row r="36" customFormat="false" ht="15" hidden="false" customHeight="false" outlineLevel="0" collapsed="false">
      <c r="C36" s="7" t="s">
        <v>131</v>
      </c>
      <c r="F36" s="0" t="n">
        <f aca="false">COUNTIFS(F4:F27,"Yes",H4:H27,"&lt;&gt;On file")</f>
        <v>1</v>
      </c>
    </row>
    <row r="38" customFormat="false" ht="15" hidden="false" customHeight="false" outlineLevel="0" collapsed="false">
      <c r="C38" s="15" t="s">
        <v>132</v>
      </c>
      <c r="F38" s="15" t="str">
        <f aca="false">IF(F29&gt;0,"EXCLUDED: stop and refer to specialist",IF(F30&gt;0,"A: escalate",IF(F35&gt;0,"Incomplete",IF(F34&gt;0,"Data missing",IF(F31&gt;0,"B","C")))))</f>
        <v>Data missing</v>
      </c>
    </row>
    <row r="39" customFormat="false" ht="15" hidden="false" customHeight="false" outlineLevel="0" collapsed="false">
      <c r="C39" s="7" t="s">
        <v>133</v>
      </c>
      <c r="F39" s="0" t="str">
        <f aca="false">IF(F33&gt;0,"Client is a financial intermediary: apply ESR 9 / IFC FI approach, not this sheet","")</f>
        <v/>
      </c>
    </row>
    <row r="40" customFormat="false" ht="61.5" hidden="false" customHeight="true" outlineLevel="0" collapsed="false">
      <c r="C40" s="16" t="s">
        <v>134</v>
      </c>
      <c r="D40" s="16"/>
      <c r="E40" s="16"/>
      <c r="F40" s="16"/>
      <c r="G40" s="16"/>
    </row>
    <row r="41" customFormat="false" ht="61.5" hidden="false" customHeight="true" outlineLevel="0" collapsed="false">
      <c r="C41" s="16" t="s">
        <v>135</v>
      </c>
      <c r="D41" s="16"/>
      <c r="E41" s="16"/>
      <c r="F41" s="16"/>
      <c r="G41" s="16"/>
    </row>
    <row r="42" customFormat="false" ht="61.5" hidden="false" customHeight="true" outlineLevel="0" collapsed="false">
      <c r="C42" s="16" t="s">
        <v>136</v>
      </c>
      <c r="D42" s="16"/>
      <c r="E42" s="16"/>
      <c r="F42" s="16"/>
      <c r="G42" s="16"/>
    </row>
  </sheetData>
  <mergeCells count="4">
    <mergeCell ref="C2:G2"/>
    <mergeCell ref="C40:G40"/>
    <mergeCell ref="C41:G41"/>
    <mergeCell ref="C42:G42"/>
  </mergeCells>
  <dataValidations count="2">
    <dataValidation allowBlank="true" errorStyle="stop" operator="between" showDropDown="false" showErrorMessage="false" showInputMessage="false" sqref="F4:F27" type="list">
      <formula1>"Yes,No,Unknown"</formula1>
      <formula2>0</formula2>
    </dataValidation>
    <dataValidation allowBlank="true" errorStyle="stop" operator="between" showDropDown="false" showErrorMessage="false" showInputMessage="false" sqref="H4:H27" type="list">
      <formula1>"On file,Requested,Missing"</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&amp;CCondition Precedent | v1.1 | 18 Oct 2026 | Educational template, fictional data</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6"/>
    <col collapsed="false" customWidth="true" hidden="false" outlineLevel="0" max="2" min="2" style="0" width="70"/>
    <col collapsed="false" customWidth="true" hidden="false" outlineLevel="0" max="3" min="3" style="0" width="80"/>
  </cols>
  <sheetData>
    <row r="1" customFormat="false" ht="15" hidden="false" customHeight="false" outlineLevel="0" collapsed="false">
      <c r="A1" s="10" t="s">
        <v>27</v>
      </c>
      <c r="B1" s="10" t="s">
        <v>146</v>
      </c>
      <c r="C1" s="10" t="s">
        <v>147</v>
      </c>
    </row>
    <row r="2" customFormat="false" ht="15" hidden="false" customHeight="false" outlineLevel="0" collapsed="false">
      <c r="A2" s="12" t="n">
        <v>1</v>
      </c>
      <c r="B2" s="12" t="s">
        <v>148</v>
      </c>
      <c r="C2" s="12" t="s">
        <v>149</v>
      </c>
    </row>
    <row r="3" customFormat="false" ht="15" hidden="false" customHeight="false" outlineLevel="0" collapsed="false">
      <c r="A3" s="12" t="n">
        <v>2</v>
      </c>
      <c r="B3" s="12" t="s">
        <v>150</v>
      </c>
      <c r="C3" s="12" t="s">
        <v>151</v>
      </c>
    </row>
    <row r="4" customFormat="false" ht="15" hidden="false" customHeight="false" outlineLevel="0" collapsed="false">
      <c r="A4" s="12" t="n">
        <v>3</v>
      </c>
      <c r="B4" s="12" t="s">
        <v>152</v>
      </c>
      <c r="C4" s="12" t="s">
        <v>153</v>
      </c>
    </row>
    <row r="5" customFormat="false" ht="15" hidden="false" customHeight="false" outlineLevel="0" collapsed="false">
      <c r="A5" s="12" t="n">
        <v>4</v>
      </c>
      <c r="B5" s="12" t="s">
        <v>154</v>
      </c>
      <c r="C5" s="12" t="s">
        <v>155</v>
      </c>
    </row>
    <row r="6" customFormat="false" ht="15" hidden="false" customHeight="false" outlineLevel="0" collapsed="false">
      <c r="A6" s="12" t="n">
        <v>5</v>
      </c>
      <c r="B6" s="12" t="s">
        <v>156</v>
      </c>
      <c r="C6" s="12" t="s">
        <v>157</v>
      </c>
    </row>
    <row r="7" customFormat="false" ht="23.85" hidden="false" customHeight="false" outlineLevel="0" collapsed="false">
      <c r="A7" s="12" t="n">
        <v>6</v>
      </c>
      <c r="B7" s="12" t="s">
        <v>158</v>
      </c>
      <c r="C7" s="12" t="s">
        <v>159</v>
      </c>
    </row>
    <row r="8" customFormat="false" ht="15" hidden="false" customHeight="false" outlineLevel="0" collapsed="false">
      <c r="A8" s="12" t="n">
        <v>7</v>
      </c>
      <c r="B8" s="12" t="s">
        <v>160</v>
      </c>
      <c r="C8" s="12" t="s">
        <v>161</v>
      </c>
    </row>
    <row r="9" customFormat="false" ht="15" hidden="false" customHeight="false" outlineLevel="0" collapsed="false">
      <c r="A9" s="12" t="n">
        <v>8</v>
      </c>
      <c r="B9" s="12" t="s">
        <v>162</v>
      </c>
      <c r="C9" s="12" t="s">
        <v>163</v>
      </c>
    </row>
    <row r="10" customFormat="false" ht="15" hidden="false" customHeight="false" outlineLevel="0" collapsed="false">
      <c r="A10" s="12" t="n">
        <v>9</v>
      </c>
      <c r="B10" s="12"/>
      <c r="C10" s="12" t="s">
        <v>164</v>
      </c>
    </row>
    <row r="11" customFormat="false" ht="15" hidden="false" customHeight="false" outlineLevel="0" collapsed="false">
      <c r="A11" s="12" t="n">
        <v>10</v>
      </c>
      <c r="B11" s="12"/>
      <c r="C11" s="12" t="s">
        <v>165</v>
      </c>
    </row>
    <row r="13" customFormat="false" ht="15" hidden="false" customHeight="true" outlineLevel="0" collapsed="false">
      <c r="B13" s="16" t="s">
        <v>166</v>
      </c>
      <c r="C13" s="16"/>
    </row>
    <row r="14" customFormat="false" ht="15" hidden="false" customHeight="true" outlineLevel="0" collapsed="false">
      <c r="B14" s="16" t="s">
        <v>167</v>
      </c>
      <c r="C14" s="16"/>
    </row>
    <row r="15" customFormat="false" ht="15" hidden="false" customHeight="true" outlineLevel="0" collapsed="false">
      <c r="B15" s="16" t="s">
        <v>168</v>
      </c>
      <c r="C15" s="16"/>
    </row>
  </sheetData>
  <mergeCells count="3">
    <mergeCell ref="B13:C13"/>
    <mergeCell ref="B14:C14"/>
    <mergeCell ref="B15:C15"/>
  </mergeCell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&amp;CCondition Precedent | v1.1 | 18 Oct 2026 | Educational template, fictional data</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LibreOffice/26.2.5.2$Linux_X86_64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2026-10-19T21:42:53Z</dcterms:created>
  <dc:creator>Condition Precedent</dc:creator>
  <dc:description/>
  <dc:language>en-US</dc:language>
  <cp:lastModifiedBy>Condition Precedent</cp:lastModifiedBy>
  <dcterms:modified xsi:type="dcterms:W3CDTF">2026-10-19T21:42:53Z</dcterms:modified>
  <cp:revision>0</cp:revision>
  <dc:subject/>
  <dc:title>ESDD screening checklist</dc:title>
</cp:coreProperties>
</file>

<file path=docProps/custom.xml><?xml version="1.0" encoding="utf-8"?>
<Properties xmlns="http://schemas.openxmlformats.org/officeDocument/2006/custom-properties" xmlns:vt="http://schemas.openxmlformats.org/officeDocument/2006/docPropsVTypes"/>
</file>